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nezawaritsuko/Downloads/"/>
    </mc:Choice>
  </mc:AlternateContent>
  <xr:revisionPtr revIDLastSave="0" documentId="13_ncr:1_{9DDC88BD-5976-1545-94AB-82E34703E2C8}" xr6:coauthVersionLast="47" xr6:coauthVersionMax="47" xr10:uidLastSave="{00000000-0000-0000-0000-000000000000}"/>
  <bookViews>
    <workbookView xWindow="0" yWindow="500" windowWidth="23280" windowHeight="14880" xr2:uid="{1A397DA4-C304-4C8A-B8D8-B336FCEB4444}"/>
  </bookViews>
  <sheets>
    <sheet name="入力用" sheetId="1" r:id="rId1"/>
    <sheet name="参加申込書" sheetId="6" r:id="rId2"/>
    <sheet name="外部コーチ任命承認願" sheetId="4" r:id="rId3"/>
    <sheet name="メンバー用紙" sheetId="8" r:id="rId4"/>
    <sheet name="メンバー用紙 (手書き用)" sheetId="13" r:id="rId5"/>
    <sheet name="交代用紙" sheetId="10" r:id="rId6"/>
    <sheet name="交代用紙手書き用" sheetId="11" r:id="rId7"/>
    <sheet name="選手等変更届" sheetId="14" r:id="rId8"/>
  </sheets>
  <definedNames>
    <definedName name="_xlnm.Print_Area" localSheetId="3">メンバー用紙!$A$1:$K$42</definedName>
    <definedName name="_xlnm.Print_Area" localSheetId="4">'メンバー用紙 (手書き用)'!$A$1:$K$42</definedName>
    <definedName name="_xlnm.Print_Area" localSheetId="2">外部コーチ任命承認願!$A$1:$AJ$23</definedName>
    <definedName name="_xlnm.Print_Area" localSheetId="5">交代用紙!$A$1:$J$205</definedName>
    <definedName name="_xlnm.Print_Area" localSheetId="6">交代用紙手書き用!$A$1:$I$41</definedName>
    <definedName name="_xlnm.Print_Area" localSheetId="1">参加申込書!$A$1:$H$35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6" l="1"/>
  <c r="C19" i="6" l="1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18" i="6"/>
  <c r="H7" i="14" l="1"/>
  <c r="H6" i="14"/>
  <c r="N3" i="14"/>
  <c r="E40" i="13"/>
  <c r="D40" i="13"/>
  <c r="C40" i="13"/>
  <c r="B40" i="13"/>
  <c r="E39" i="13"/>
  <c r="D39" i="13"/>
  <c r="C39" i="13"/>
  <c r="B39" i="13"/>
  <c r="E38" i="13"/>
  <c r="D38" i="13"/>
  <c r="C38" i="13"/>
  <c r="B38" i="13"/>
  <c r="B8" i="13"/>
  <c r="B7" i="13"/>
  <c r="A17" i="8" l="1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16" i="8"/>
  <c r="G16" i="6"/>
  <c r="F16" i="6"/>
  <c r="D16" i="6"/>
  <c r="G15" i="6"/>
  <c r="F15" i="6"/>
  <c r="D15" i="6"/>
  <c r="G14" i="6"/>
  <c r="F14" i="6"/>
  <c r="D14" i="6"/>
  <c r="G13" i="6"/>
  <c r="F13" i="6"/>
  <c r="D13" i="6"/>
  <c r="D8" i="6"/>
  <c r="H7" i="6"/>
  <c r="E7" i="6"/>
  <c r="D7" i="6"/>
  <c r="F28" i="11" l="1"/>
  <c r="A28" i="11"/>
  <c r="F6" i="11"/>
  <c r="A6" i="11"/>
  <c r="B7" i="8"/>
  <c r="D10" i="6"/>
  <c r="D9" i="6"/>
  <c r="G11" i="6" l="1"/>
  <c r="D11" i="6"/>
  <c r="G10" i="6"/>
  <c r="D6" i="6"/>
  <c r="D5" i="6"/>
  <c r="D4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18" i="6"/>
  <c r="I201" i="10"/>
  <c r="C201" i="10"/>
  <c r="G192" i="10"/>
  <c r="A192" i="10"/>
  <c r="G189" i="10"/>
  <c r="A189" i="10"/>
  <c r="I179" i="10"/>
  <c r="C179" i="10"/>
  <c r="J173" i="10"/>
  <c r="H173" i="10"/>
  <c r="D173" i="10"/>
  <c r="B173" i="10"/>
  <c r="G170" i="10"/>
  <c r="A170" i="10"/>
  <c r="G167" i="10"/>
  <c r="A167" i="10"/>
  <c r="I160" i="10"/>
  <c r="C160" i="10"/>
  <c r="J154" i="10"/>
  <c r="H154" i="10"/>
  <c r="D154" i="10"/>
  <c r="B154" i="10"/>
  <c r="G151" i="10"/>
  <c r="A151" i="10"/>
  <c r="G148" i="10"/>
  <c r="A148" i="10"/>
  <c r="I138" i="10"/>
  <c r="C138" i="10"/>
  <c r="J132" i="10"/>
  <c r="H132" i="10"/>
  <c r="D132" i="10"/>
  <c r="B132" i="10"/>
  <c r="G129" i="10"/>
  <c r="A129" i="10"/>
  <c r="G126" i="10"/>
  <c r="A126" i="10"/>
  <c r="I119" i="10"/>
  <c r="C119" i="10"/>
  <c r="J113" i="10"/>
  <c r="H113" i="10"/>
  <c r="D113" i="10"/>
  <c r="B113" i="10"/>
  <c r="G110" i="10"/>
  <c r="A110" i="10"/>
  <c r="G107" i="10"/>
  <c r="A107" i="10"/>
  <c r="I97" i="10"/>
  <c r="C97" i="10"/>
  <c r="J91" i="10"/>
  <c r="H91" i="10"/>
  <c r="D91" i="10"/>
  <c r="B91" i="10"/>
  <c r="G88" i="10"/>
  <c r="A88" i="10"/>
  <c r="G85" i="10"/>
  <c r="A85" i="10"/>
  <c r="I78" i="10"/>
  <c r="C78" i="10"/>
  <c r="J72" i="10"/>
  <c r="H72" i="10"/>
  <c r="D72" i="10"/>
  <c r="B72" i="10"/>
  <c r="G69" i="10"/>
  <c r="A69" i="10"/>
  <c r="G66" i="10"/>
  <c r="A66" i="10"/>
  <c r="I56" i="10"/>
  <c r="C56" i="10"/>
  <c r="J50" i="10"/>
  <c r="H50" i="10"/>
  <c r="D50" i="10"/>
  <c r="B50" i="10"/>
  <c r="G47" i="10"/>
  <c r="A47" i="10"/>
  <c r="G44" i="10"/>
  <c r="A44" i="10"/>
  <c r="I37" i="10"/>
  <c r="C37" i="10"/>
  <c r="J31" i="10"/>
  <c r="H31" i="10"/>
  <c r="D31" i="10"/>
  <c r="B31" i="10"/>
  <c r="G28" i="10"/>
  <c r="A28" i="10"/>
  <c r="G25" i="10"/>
  <c r="A25" i="10"/>
  <c r="I15" i="10"/>
  <c r="C15" i="10"/>
  <c r="J9" i="10"/>
  <c r="H9" i="10"/>
  <c r="D9" i="10"/>
  <c r="B9" i="10"/>
  <c r="G6" i="10"/>
  <c r="A6" i="10"/>
  <c r="G3" i="10"/>
  <c r="A3" i="10"/>
  <c r="E40" i="8"/>
  <c r="D40" i="8"/>
  <c r="C40" i="8"/>
  <c r="B40" i="8"/>
  <c r="E39" i="8"/>
  <c r="D39" i="8"/>
  <c r="C39" i="8"/>
  <c r="B39" i="8"/>
  <c r="E38" i="8"/>
  <c r="D38" i="8"/>
  <c r="C38" i="8"/>
  <c r="B38" i="8"/>
  <c r="C33" i="8"/>
  <c r="B33" i="8"/>
  <c r="C32" i="8"/>
  <c r="B32" i="8"/>
  <c r="C31" i="8"/>
  <c r="B31" i="8"/>
  <c r="C30" i="8"/>
  <c r="B30" i="8"/>
  <c r="C29" i="8"/>
  <c r="B29" i="8"/>
  <c r="C28" i="8"/>
  <c r="B28" i="8"/>
  <c r="C27" i="8"/>
  <c r="B27" i="8"/>
  <c r="C26" i="8"/>
  <c r="B26" i="8"/>
  <c r="C25" i="8"/>
  <c r="B25" i="8"/>
  <c r="C24" i="8"/>
  <c r="B24" i="8"/>
  <c r="C23" i="8"/>
  <c r="B23" i="8"/>
  <c r="C22" i="8"/>
  <c r="B22" i="8"/>
  <c r="C21" i="8"/>
  <c r="B21" i="8"/>
  <c r="C20" i="8"/>
  <c r="B20" i="8"/>
  <c r="C19" i="8"/>
  <c r="B19" i="8"/>
  <c r="C18" i="8"/>
  <c r="B18" i="8"/>
  <c r="C17" i="8"/>
  <c r="B17" i="8"/>
  <c r="C16" i="8"/>
  <c r="B16" i="8"/>
  <c r="C13" i="8"/>
  <c r="C12" i="8"/>
  <c r="C11" i="8"/>
  <c r="B8" i="8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18" i="6"/>
  <c r="H35" i="6"/>
  <c r="B35" i="6"/>
  <c r="H34" i="6"/>
  <c r="B34" i="6"/>
  <c r="H33" i="6"/>
  <c r="B33" i="6"/>
  <c r="H32" i="6"/>
  <c r="B32" i="6"/>
  <c r="H31" i="6"/>
  <c r="B31" i="6"/>
  <c r="H30" i="6"/>
  <c r="B30" i="6"/>
  <c r="H29" i="6"/>
  <c r="B29" i="6"/>
  <c r="H28" i="6"/>
  <c r="B28" i="6"/>
  <c r="H27" i="6"/>
  <c r="B27" i="6"/>
  <c r="H26" i="6"/>
  <c r="B26" i="6"/>
  <c r="H25" i="6"/>
  <c r="B25" i="6"/>
  <c r="H24" i="6"/>
  <c r="B24" i="6"/>
  <c r="H23" i="6"/>
  <c r="B23" i="6"/>
  <c r="H22" i="6"/>
  <c r="B22" i="6"/>
  <c r="H21" i="6"/>
  <c r="B21" i="6"/>
  <c r="H20" i="6"/>
  <c r="B20" i="6"/>
  <c r="H19" i="6"/>
  <c r="B19" i="6"/>
  <c r="H18" i="6"/>
  <c r="B18" i="6"/>
  <c r="G9" i="6"/>
  <c r="D3" i="6"/>
  <c r="J22" i="4"/>
  <c r="J20" i="4"/>
  <c r="J18" i="4"/>
  <c r="AB9" i="4"/>
  <c r="AA7" i="4"/>
  <c r="H9" i="4"/>
  <c r="H7" i="4"/>
  <c r="D16" i="4" l="1"/>
  <c r="N3" i="1"/>
  <c r="A1" i="6" s="1"/>
  <c r="B6" i="13" l="1"/>
  <c r="A1" i="14"/>
  <c r="A2" i="4"/>
  <c r="B6" i="8"/>
</calcChain>
</file>

<file path=xl/sharedStrings.xml><?xml version="1.0" encoding="utf-8"?>
<sst xmlns="http://schemas.openxmlformats.org/spreadsheetml/2006/main" count="534" uniqueCount="156">
  <si>
    <t>整理番号</t>
    <rPh sb="0" eb="2">
      <t>セイリ</t>
    </rPh>
    <rPh sb="2" eb="4">
      <t>バンゴウ</t>
    </rPh>
    <phoneticPr fontId="2"/>
  </si>
  <si>
    <t>　　↓　合同チームは学校名を連記し
         監督，コーチ名は代表者名を入　
　　　　 力してください。</t>
    <rPh sb="4" eb="6">
      <t>ゴウドウ</t>
    </rPh>
    <rPh sb="10" eb="12">
      <t>ガッコウ</t>
    </rPh>
    <rPh sb="11" eb="13">
      <t>コウメイ</t>
    </rPh>
    <rPh sb="14" eb="16">
      <t>レンキ</t>
    </rPh>
    <rPh sb="27" eb="29">
      <t>カントク</t>
    </rPh>
    <rPh sb="33" eb="34">
      <t>メイ</t>
    </rPh>
    <rPh sb="35" eb="38">
      <t>ダイヒョウシャ</t>
    </rPh>
    <rPh sb="38" eb="39">
      <t>メイ</t>
    </rPh>
    <rPh sb="40" eb="41">
      <t>イ</t>
    </rPh>
    <rPh sb="48" eb="49">
      <t>チカラ</t>
    </rPh>
    <phoneticPr fontId="2"/>
  </si>
  <si>
    <t>ＮＯ</t>
    <phoneticPr fontId="4"/>
  </si>
  <si>
    <t>背番号</t>
    <rPh sb="0" eb="3">
      <t>セバンゴウ</t>
    </rPh>
    <phoneticPr fontId="2"/>
  </si>
  <si>
    <t>ﾎﾟｼﾞｼｮﾝ</t>
    <phoneticPr fontId="4"/>
  </si>
  <si>
    <t>氏　　　名</t>
    <rPh sb="0" eb="1">
      <t>シ</t>
    </rPh>
    <rPh sb="4" eb="5">
      <t>メイ</t>
    </rPh>
    <phoneticPr fontId="2"/>
  </si>
  <si>
    <t>学年</t>
    <rPh sb="0" eb="2">
      <t>ガクネン</t>
    </rPh>
    <phoneticPr fontId="2"/>
  </si>
  <si>
    <t>西暦</t>
    <rPh sb="0" eb="2">
      <t>セイレキ</t>
    </rPh>
    <phoneticPr fontId="2"/>
  </si>
  <si>
    <t>リスト１</t>
    <phoneticPr fontId="2"/>
  </si>
  <si>
    <t>リスト２</t>
    <phoneticPr fontId="2"/>
  </si>
  <si>
    <t>リスト３</t>
  </si>
  <si>
    <t>１</t>
    <phoneticPr fontId="2"/>
  </si>
  <si>
    <t>ＧＫ</t>
    <phoneticPr fontId="2"/>
  </si>
  <si>
    <t>男</t>
    <rPh sb="0" eb="1">
      <t>オトコ</t>
    </rPh>
    <phoneticPr fontId="2"/>
  </si>
  <si>
    <t>監督名</t>
    <rPh sb="0" eb="2">
      <t>カントク</t>
    </rPh>
    <rPh sb="2" eb="3">
      <t>メイ</t>
    </rPh>
    <phoneticPr fontId="4"/>
  </si>
  <si>
    <t>２</t>
    <phoneticPr fontId="2"/>
  </si>
  <si>
    <t>大会</t>
    <rPh sb="0" eb="2">
      <t>タイカイ</t>
    </rPh>
    <phoneticPr fontId="2"/>
  </si>
  <si>
    <t>ＤＦ</t>
    <phoneticPr fontId="2"/>
  </si>
  <si>
    <t>女</t>
    <rPh sb="0" eb="1">
      <t>オンナ</t>
    </rPh>
    <phoneticPr fontId="2"/>
  </si>
  <si>
    <t>コーチ名</t>
    <rPh sb="3" eb="4">
      <t>メイ</t>
    </rPh>
    <phoneticPr fontId="4"/>
  </si>
  <si>
    <t>３</t>
  </si>
  <si>
    <t>ＭＦ</t>
    <phoneticPr fontId="2"/>
  </si>
  <si>
    <t>役員名</t>
    <rPh sb="0" eb="2">
      <t>ヤクイン</t>
    </rPh>
    <rPh sb="2" eb="3">
      <t>メイ</t>
    </rPh>
    <phoneticPr fontId="4"/>
  </si>
  <si>
    <t>４</t>
  </si>
  <si>
    <t>ＦＷ</t>
    <phoneticPr fontId="2"/>
  </si>
  <si>
    <t>主将名</t>
    <rPh sb="0" eb="2">
      <t>シュショウ</t>
    </rPh>
    <rPh sb="2" eb="3">
      <t>メイ</t>
    </rPh>
    <phoneticPr fontId="4"/>
  </si>
  <si>
    <t>５</t>
  </si>
  <si>
    <t>６</t>
  </si>
  <si>
    <t>ユニフォーム色</t>
    <rPh sb="6" eb="7">
      <t>ショク</t>
    </rPh>
    <phoneticPr fontId="2"/>
  </si>
  <si>
    <t>正</t>
    <rPh sb="0" eb="1">
      <t>タダ</t>
    </rPh>
    <phoneticPr fontId="2"/>
  </si>
  <si>
    <t>ＦＰｼｬﾂ</t>
    <phoneticPr fontId="2"/>
  </si>
  <si>
    <t>７</t>
  </si>
  <si>
    <t>ＦＰショーツ</t>
    <phoneticPr fontId="2"/>
  </si>
  <si>
    <t>８</t>
  </si>
  <si>
    <t>ＦＰストキッング</t>
    <phoneticPr fontId="2"/>
  </si>
  <si>
    <t>９</t>
  </si>
  <si>
    <t>ＧＫｼｬﾂ</t>
    <phoneticPr fontId="2"/>
  </si>
  <si>
    <t>１０</t>
  </si>
  <si>
    <t>ＧＫショーツ</t>
    <phoneticPr fontId="2"/>
  </si>
  <si>
    <t>１１</t>
  </si>
  <si>
    <t>ＧＫストキッング</t>
    <phoneticPr fontId="2"/>
  </si>
  <si>
    <t>１２</t>
  </si>
  <si>
    <t>副</t>
    <rPh sb="0" eb="1">
      <t>フク</t>
    </rPh>
    <phoneticPr fontId="2"/>
  </si>
  <si>
    <t>１３</t>
  </si>
  <si>
    <t>１４</t>
  </si>
  <si>
    <t>１５</t>
  </si>
  <si>
    <t>１６</t>
  </si>
  <si>
    <t>１７</t>
  </si>
  <si>
    <t>１８</t>
  </si>
  <si>
    <t>郡市名</t>
    <rPh sb="0" eb="1">
      <t>グン</t>
    </rPh>
    <rPh sb="1" eb="2">
      <t>シ</t>
    </rPh>
    <rPh sb="2" eb="3">
      <t>メイ</t>
    </rPh>
    <phoneticPr fontId="4"/>
  </si>
  <si>
    <t>連絡責任者</t>
    <rPh sb="0" eb="2">
      <t>レンラク</t>
    </rPh>
    <rPh sb="2" eb="5">
      <t>セキニンシャ</t>
    </rPh>
    <phoneticPr fontId="2"/>
  </si>
  <si>
    <t>氏名</t>
    <rPh sb="0" eb="2">
      <t>シメイ</t>
    </rPh>
    <phoneticPr fontId="4"/>
  </si>
  <si>
    <t>外部コーチ名</t>
    <rPh sb="0" eb="2">
      <t>ガイブ</t>
    </rPh>
    <rPh sb="5" eb="6">
      <t>メイ</t>
    </rPh>
    <phoneticPr fontId="2"/>
  </si>
  <si>
    <t>郵便番号</t>
    <rPh sb="0" eb="4">
      <t>ユウビンバンゴウ</t>
    </rPh>
    <phoneticPr fontId="4"/>
  </si>
  <si>
    <t>住所</t>
    <rPh sb="0" eb="2">
      <t>ジュウショ</t>
    </rPh>
    <phoneticPr fontId="2"/>
  </si>
  <si>
    <t>性別</t>
    <rPh sb="0" eb="2">
      <t>セイベツ</t>
    </rPh>
    <phoneticPr fontId="2"/>
  </si>
  <si>
    <t>電話番号</t>
    <rPh sb="0" eb="2">
      <t>デンワ</t>
    </rPh>
    <rPh sb="2" eb="4">
      <t>バンゴウ</t>
    </rPh>
    <phoneticPr fontId="2"/>
  </si>
  <si>
    <t>年齢</t>
    <rPh sb="0" eb="2">
      <t>ネンレイ</t>
    </rPh>
    <phoneticPr fontId="2"/>
  </si>
  <si>
    <t>　↑　合同チームは，校長名２，３も入力してください。</t>
    <rPh sb="3" eb="5">
      <t>ゴウドウ</t>
    </rPh>
    <rPh sb="10" eb="12">
      <t>コウチョウ</t>
    </rPh>
    <rPh sb="12" eb="13">
      <t>メイ</t>
    </rPh>
    <rPh sb="17" eb="19">
      <t>ニュウリョク</t>
    </rPh>
    <phoneticPr fontId="2"/>
  </si>
  <si>
    <t>職業</t>
    <rPh sb="0" eb="2">
      <t>ショクギョウ</t>
    </rPh>
    <phoneticPr fontId="2"/>
  </si>
  <si>
    <t>　↑　外部コーチの承認が必要な場合は，ここも入力してください。</t>
    <rPh sb="3" eb="5">
      <t>ガイブ</t>
    </rPh>
    <rPh sb="9" eb="11">
      <t>ショウニン</t>
    </rPh>
    <rPh sb="12" eb="14">
      <t>ヒツヨウ</t>
    </rPh>
    <rPh sb="15" eb="17">
      <t>バアイ</t>
    </rPh>
    <rPh sb="22" eb="24">
      <t>ニュウリョク</t>
    </rPh>
    <phoneticPr fontId="2"/>
  </si>
  <si>
    <t>入力の仕方</t>
    <rPh sb="0" eb="2">
      <t>ニュウリョク</t>
    </rPh>
    <rPh sb="3" eb="5">
      <t>シカタ</t>
    </rPh>
    <phoneticPr fontId="2"/>
  </si>
  <si>
    <r>
      <t>の色のセルに必要事項を入力してください！</t>
    </r>
    <r>
      <rPr>
        <sz val="9"/>
        <rFont val="ＭＳ Ｐゴシック"/>
        <family val="3"/>
        <charset val="128"/>
      </rPr>
      <t>（西暦の欄は今年の年を入力してください。）</t>
    </r>
    <rPh sb="1" eb="2">
      <t>イロ</t>
    </rPh>
    <rPh sb="6" eb="8">
      <t>ヒツヨウ</t>
    </rPh>
    <rPh sb="8" eb="10">
      <t>ジコウ</t>
    </rPh>
    <rPh sb="11" eb="13">
      <t>ニュウリョク</t>
    </rPh>
    <rPh sb="21" eb="23">
      <t>セイレキ</t>
    </rPh>
    <rPh sb="24" eb="25">
      <t>ラン</t>
    </rPh>
    <rPh sb="26" eb="28">
      <t>コトシ</t>
    </rPh>
    <rPh sb="29" eb="30">
      <t>トシ</t>
    </rPh>
    <rPh sb="31" eb="33">
      <t>ニュウリョク</t>
    </rPh>
    <phoneticPr fontId="2"/>
  </si>
  <si>
    <t>の色のセルはプルダウンメニューから必要事項を選択してください！</t>
    <rPh sb="1" eb="2">
      <t>イロ</t>
    </rPh>
    <rPh sb="17" eb="19">
      <t>ヒツヨウ</t>
    </rPh>
    <rPh sb="19" eb="21">
      <t>ジコウ</t>
    </rPh>
    <rPh sb="22" eb="24">
      <t>センタク</t>
    </rPh>
    <phoneticPr fontId="2"/>
  </si>
  <si>
    <t>外部コーチ任命承認願</t>
    <rPh sb="0" eb="2">
      <t>ガイブ</t>
    </rPh>
    <rPh sb="5" eb="7">
      <t>ニンメイ</t>
    </rPh>
    <rPh sb="7" eb="9">
      <t>ショウニン</t>
    </rPh>
    <rPh sb="9" eb="10">
      <t>ネガ</t>
    </rPh>
    <phoneticPr fontId="2"/>
  </si>
  <si>
    <t>氏名</t>
    <rPh sb="0" eb="2">
      <t>シメイ</t>
    </rPh>
    <phoneticPr fontId="2"/>
  </si>
  <si>
    <t>歳</t>
    <rPh sb="0" eb="1">
      <t>サイ</t>
    </rPh>
    <phoneticPr fontId="2"/>
  </si>
  <si>
    <r>
      <t>　</t>
    </r>
    <r>
      <rPr>
        <sz val="14"/>
        <rFont val="ＭＳ Ｐゴシック"/>
        <family val="3"/>
        <charset val="128"/>
      </rPr>
      <t>上記の者をコーチとして任命いたしますので，承認願います。</t>
    </r>
    <rPh sb="1" eb="3">
      <t>ジョウキ</t>
    </rPh>
    <rPh sb="4" eb="5">
      <t>モノ</t>
    </rPh>
    <rPh sb="12" eb="14">
      <t>ニンメイ</t>
    </rPh>
    <rPh sb="22" eb="24">
      <t>ショウニン</t>
    </rPh>
    <rPh sb="24" eb="25">
      <t>ネガ</t>
    </rPh>
    <phoneticPr fontId="2"/>
  </si>
  <si>
    <t>郡　市　名</t>
    <rPh sb="0" eb="1">
      <t>グン</t>
    </rPh>
    <rPh sb="2" eb="3">
      <t>シ</t>
    </rPh>
    <rPh sb="4" eb="5">
      <t>メイ</t>
    </rPh>
    <phoneticPr fontId="2"/>
  </si>
  <si>
    <t>学  校  名</t>
    <rPh sb="0" eb="1">
      <t>ガク</t>
    </rPh>
    <rPh sb="3" eb="4">
      <t>コウ</t>
    </rPh>
    <rPh sb="6" eb="7">
      <t>メイ</t>
    </rPh>
    <phoneticPr fontId="2"/>
  </si>
  <si>
    <t>学校長名</t>
    <rPh sb="0" eb="2">
      <t>ガッコウ</t>
    </rPh>
    <rPh sb="2" eb="3">
      <t>チョウ</t>
    </rPh>
    <rPh sb="3" eb="4">
      <t>メイ</t>
    </rPh>
    <phoneticPr fontId="2"/>
  </si>
  <si>
    <t>公印</t>
    <rPh sb="0" eb="2">
      <t>コウイン</t>
    </rPh>
    <phoneticPr fontId="2"/>
  </si>
  <si>
    <t>　　　印</t>
    <rPh sb="3" eb="4">
      <t>イン</t>
    </rPh>
    <phoneticPr fontId="2"/>
  </si>
  <si>
    <t>コ ー チ 名</t>
    <rPh sb="6" eb="7">
      <t>メイ</t>
    </rPh>
    <phoneticPr fontId="2"/>
  </si>
  <si>
    <t>役　員　名</t>
    <rPh sb="0" eb="1">
      <t>ヤク</t>
    </rPh>
    <rPh sb="2" eb="3">
      <t>イン</t>
    </rPh>
    <rPh sb="4" eb="5">
      <t>メイ</t>
    </rPh>
    <phoneticPr fontId="2"/>
  </si>
  <si>
    <t>主　 将　 名</t>
    <rPh sb="0" eb="1">
      <t>オモ</t>
    </rPh>
    <rPh sb="3" eb="4">
      <t>ショウ</t>
    </rPh>
    <rPh sb="6" eb="7">
      <t>メイ</t>
    </rPh>
    <phoneticPr fontId="2"/>
  </si>
  <si>
    <t>ユニフォーム</t>
    <phoneticPr fontId="2"/>
  </si>
  <si>
    <t>シャツ</t>
    <phoneticPr fontId="2"/>
  </si>
  <si>
    <t>ショーツ</t>
    <phoneticPr fontId="2"/>
  </si>
  <si>
    <t>ストッキング</t>
    <phoneticPr fontId="2"/>
  </si>
  <si>
    <t>正</t>
    <rPh sb="0" eb="1">
      <t>セイ</t>
    </rPh>
    <phoneticPr fontId="2"/>
  </si>
  <si>
    <t>フィールドプレーヤー</t>
    <phoneticPr fontId="2"/>
  </si>
  <si>
    <t>ゴールキーパー</t>
    <phoneticPr fontId="2"/>
  </si>
  <si>
    <t>ＮＯ</t>
    <phoneticPr fontId="2"/>
  </si>
  <si>
    <t>ポジション</t>
    <phoneticPr fontId="2"/>
  </si>
  <si>
    <t>氏                   名</t>
    <rPh sb="0" eb="1">
      <t>シ</t>
    </rPh>
    <rPh sb="20" eb="21">
      <t>メイ</t>
    </rPh>
    <phoneticPr fontId="2"/>
  </si>
  <si>
    <t>代表監督名</t>
    <rPh sb="0" eb="2">
      <t>ダイヒョウ</t>
    </rPh>
    <rPh sb="2" eb="4">
      <t>カントク</t>
    </rPh>
    <rPh sb="4" eb="5">
      <t>メイ</t>
    </rPh>
    <phoneticPr fontId="2"/>
  </si>
  <si>
    <t>メンバー提出用紙</t>
    <rPh sb="4" eb="6">
      <t>テイシュツ</t>
    </rPh>
    <rPh sb="6" eb="8">
      <t>ヨウシ</t>
    </rPh>
    <phoneticPr fontId="2"/>
  </si>
  <si>
    <t>・本部用　・審判用　・相手用　・記録員用</t>
    <rPh sb="1" eb="3">
      <t>ホンブ</t>
    </rPh>
    <rPh sb="3" eb="4">
      <t>ヨウ</t>
    </rPh>
    <rPh sb="6" eb="8">
      <t>シンパン</t>
    </rPh>
    <rPh sb="8" eb="9">
      <t>ヨウ</t>
    </rPh>
    <rPh sb="11" eb="13">
      <t>アイテ</t>
    </rPh>
    <rPh sb="13" eb="14">
      <t>ヨウ</t>
    </rPh>
    <rPh sb="16" eb="19">
      <t>キロクイン</t>
    </rPh>
    <rPh sb="19" eb="20">
      <t>ヨウ</t>
    </rPh>
    <phoneticPr fontId="2"/>
  </si>
  <si>
    <t>大　会　名</t>
    <rPh sb="0" eb="1">
      <t>ダイ</t>
    </rPh>
    <rPh sb="2" eb="3">
      <t>カイ</t>
    </rPh>
    <rPh sb="4" eb="5">
      <t>メイ</t>
    </rPh>
    <phoneticPr fontId="2"/>
  </si>
  <si>
    <t>会場</t>
    <rPh sb="0" eb="2">
      <t>カイジョウ</t>
    </rPh>
    <phoneticPr fontId="2"/>
  </si>
  <si>
    <t>試　合　日</t>
    <rPh sb="0" eb="1">
      <t>ココロ</t>
    </rPh>
    <rPh sb="2" eb="3">
      <t>ゴウ</t>
    </rPh>
    <rPh sb="4" eb="5">
      <t>ヒ</t>
    </rPh>
    <phoneticPr fontId="2"/>
  </si>
  <si>
    <t>開始時間</t>
    <rPh sb="0" eb="2">
      <t>カイシ</t>
    </rPh>
    <rPh sb="2" eb="4">
      <t>ジカン</t>
    </rPh>
    <phoneticPr fontId="2"/>
  </si>
  <si>
    <t>チーム名</t>
    <rPh sb="3" eb="4">
      <t>メイ</t>
    </rPh>
    <phoneticPr fontId="2"/>
  </si>
  <si>
    <t>対戦相手</t>
    <rPh sb="0" eb="2">
      <t>タイセン</t>
    </rPh>
    <rPh sb="2" eb="4">
      <t>アイテ</t>
    </rPh>
    <phoneticPr fontId="2"/>
  </si>
  <si>
    <t>監督名</t>
    <rPh sb="0" eb="2">
      <t>カントク</t>
    </rPh>
    <rPh sb="2" eb="3">
      <t>メイ</t>
    </rPh>
    <phoneticPr fontId="2"/>
  </si>
  <si>
    <t>コーチ名</t>
    <rPh sb="3" eb="4">
      <t>メイ</t>
    </rPh>
    <phoneticPr fontId="2"/>
  </si>
  <si>
    <t>役員名</t>
    <rPh sb="0" eb="2">
      <t>ヤクイン</t>
    </rPh>
    <rPh sb="2" eb="3">
      <t>メイ</t>
    </rPh>
    <phoneticPr fontId="2"/>
  </si>
  <si>
    <t>選  手  名</t>
    <rPh sb="0" eb="1">
      <t>セン</t>
    </rPh>
    <rPh sb="3" eb="4">
      <t>テ</t>
    </rPh>
    <rPh sb="6" eb="7">
      <t>メイ</t>
    </rPh>
    <phoneticPr fontId="2"/>
  </si>
  <si>
    <t>先発</t>
    <rPh sb="0" eb="2">
      <t>センパツ</t>
    </rPh>
    <phoneticPr fontId="2"/>
  </si>
  <si>
    <t>交代</t>
    <rPh sb="0" eb="2">
      <t>コウタイ</t>
    </rPh>
    <phoneticPr fontId="2"/>
  </si>
  <si>
    <t>ユニフォーム（色）</t>
  </si>
  <si>
    <t>ＦＰ</t>
    <phoneticPr fontId="2"/>
  </si>
  <si>
    <t>宮城県中体連サッカー専門部</t>
    <rPh sb="0" eb="3">
      <t>ミヤギケン</t>
    </rPh>
    <rPh sb="3" eb="6">
      <t>チュウタイレン</t>
    </rPh>
    <rPh sb="10" eb="12">
      <t>センモン</t>
    </rPh>
    <rPh sb="12" eb="13">
      <t>ブ</t>
    </rPh>
    <phoneticPr fontId="2"/>
  </si>
  <si>
    <t>選手交代用紙</t>
    <rPh sb="2" eb="4">
      <t>コウタイ</t>
    </rPh>
    <rPh sb="4" eb="6">
      <t>ヨウシ</t>
    </rPh>
    <phoneticPr fontId="2"/>
  </si>
  <si>
    <t>チーム名</t>
    <phoneticPr fontId="2"/>
  </si>
  <si>
    <t>交代順番</t>
    <rPh sb="0" eb="2">
      <t>コウタイ</t>
    </rPh>
    <phoneticPr fontId="2"/>
  </si>
  <si>
    <t xml:space="preserve">氏　　名  </t>
  </si>
  <si>
    <t>背番号</t>
  </si>
  <si>
    <t>交替者
(in）</t>
    <phoneticPr fontId="2"/>
  </si>
  <si>
    <t>退場者
(out)</t>
    <phoneticPr fontId="2"/>
  </si>
  <si>
    <t xml:space="preserve">前半　後半　HALF </t>
    <phoneticPr fontId="2"/>
  </si>
  <si>
    <t>監　督　署　名</t>
    <rPh sb="6" eb="7">
      <t>ナ</t>
    </rPh>
    <phoneticPr fontId="2"/>
  </si>
  <si>
    <t xml:space="preserve"> 時　刻 </t>
    <phoneticPr fontId="2"/>
  </si>
  <si>
    <t xml:space="preserve"> 月　日 </t>
    <phoneticPr fontId="2"/>
  </si>
  <si>
    <t>／</t>
    <phoneticPr fontId="2"/>
  </si>
  <si>
    <t>宮城県中体連サッカー専門部</t>
    <rPh sb="0" eb="3">
      <t>ミヤギケン</t>
    </rPh>
    <rPh sb="3" eb="6">
      <t>チュウタイレン</t>
    </rPh>
    <rPh sb="10" eb="13">
      <t>センモンブ</t>
    </rPh>
    <phoneticPr fontId="2"/>
  </si>
  <si>
    <t>帯同審判員名</t>
    <rPh sb="0" eb="4">
      <t>タイドウシンパン</t>
    </rPh>
    <rPh sb="4" eb="5">
      <t>イン</t>
    </rPh>
    <rPh sb="5" eb="6">
      <t>メイ</t>
    </rPh>
    <phoneticPr fontId="1"/>
  </si>
  <si>
    <t>級</t>
    <rPh sb="0" eb="1">
      <t>キュウ</t>
    </rPh>
    <phoneticPr fontId="1"/>
  </si>
  <si>
    <t>帯同審判員名</t>
    <rPh sb="0" eb="4">
      <t>タイドウシンパン</t>
    </rPh>
    <rPh sb="4" eb="6">
      <t>インメイ</t>
    </rPh>
    <phoneticPr fontId="1"/>
  </si>
  <si>
    <t>協会登録番号</t>
    <rPh sb="0" eb="6">
      <t>キョウカイトウロクバンゴウ</t>
    </rPh>
    <phoneticPr fontId="2"/>
  </si>
  <si>
    <t>試合開始６０分前までに３部を本部に提出する。</t>
    <phoneticPr fontId="1"/>
  </si>
  <si>
    <t>宮城県中体連サッカー専門部</t>
  </si>
  <si>
    <t>学校名（チーム名）</t>
    <rPh sb="0" eb="3">
      <t>ガッコウメイ</t>
    </rPh>
    <rPh sb="7" eb="8">
      <t>メイ</t>
    </rPh>
    <phoneticPr fontId="2"/>
  </si>
  <si>
    <t>郡市名</t>
    <rPh sb="0" eb="1">
      <t>グン</t>
    </rPh>
    <rPh sb="1" eb="2">
      <t>シ</t>
    </rPh>
    <rPh sb="2" eb="3">
      <t>メイ</t>
    </rPh>
    <phoneticPr fontId="2"/>
  </si>
  <si>
    <t>校長名（代表者名）</t>
    <rPh sb="0" eb="1">
      <t>コウ</t>
    </rPh>
    <rPh sb="1" eb="2">
      <t>チョウ</t>
    </rPh>
    <rPh sb="2" eb="3">
      <t>メイ</t>
    </rPh>
    <rPh sb="4" eb="7">
      <t>ダイヒョウシャ</t>
    </rPh>
    <rPh sb="7" eb="8">
      <t>メイ</t>
    </rPh>
    <phoneticPr fontId="2"/>
  </si>
  <si>
    <t>校長名（代表者名）</t>
    <rPh sb="0" eb="2">
      <t>コウチョウ</t>
    </rPh>
    <rPh sb="2" eb="3">
      <t>メイ</t>
    </rPh>
    <rPh sb="4" eb="7">
      <t>ダイヒョウシャ</t>
    </rPh>
    <rPh sb="7" eb="8">
      <t>メイ</t>
    </rPh>
    <phoneticPr fontId="2"/>
  </si>
  <si>
    <t>選手・ユニフォーム・監督・コーチ・役員変更届</t>
    <phoneticPr fontId="2"/>
  </si>
  <si>
    <t>郡  市  名</t>
    <rPh sb="0" eb="1">
      <t>グン</t>
    </rPh>
    <rPh sb="3" eb="4">
      <t>シ</t>
    </rPh>
    <rPh sb="6" eb="7">
      <t>メイ</t>
    </rPh>
    <phoneticPr fontId="2"/>
  </si>
  <si>
    <t>学　校　（ チ ー ム ）　名</t>
    <rPh sb="0" eb="1">
      <t>ガク</t>
    </rPh>
    <rPh sb="2" eb="3">
      <t>コウ</t>
    </rPh>
    <rPh sb="14" eb="15">
      <t>メイ</t>
    </rPh>
    <phoneticPr fontId="2"/>
  </si>
  <si>
    <t>校  長　( 代 表 者 )　名</t>
    <rPh sb="0" eb="1">
      <t>コウ</t>
    </rPh>
    <rPh sb="3" eb="4">
      <t>チョウ</t>
    </rPh>
    <rPh sb="7" eb="8">
      <t>ダイ</t>
    </rPh>
    <rPh sb="9" eb="10">
      <t>オモテ</t>
    </rPh>
    <rPh sb="11" eb="12">
      <t>モノ</t>
    </rPh>
    <rPh sb="15" eb="16">
      <t>メイ</t>
    </rPh>
    <phoneticPr fontId="2"/>
  </si>
  <si>
    <t>印</t>
    <rPh sb="0" eb="1">
      <t>イン</t>
    </rPh>
    <phoneticPr fontId="2"/>
  </si>
  <si>
    <t>選手変更届</t>
    <rPh sb="0" eb="2">
      <t>センシュ</t>
    </rPh>
    <rPh sb="2" eb="5">
      <t>ヘンコウトドケ</t>
    </rPh>
    <phoneticPr fontId="2"/>
  </si>
  <si>
    <t>削除する選手</t>
    <phoneticPr fontId="2"/>
  </si>
  <si>
    <t>新しく登録する選手</t>
    <phoneticPr fontId="2"/>
  </si>
  <si>
    <t>位置</t>
    <rPh sb="0" eb="2">
      <t>イチ</t>
    </rPh>
    <phoneticPr fontId="2"/>
  </si>
  <si>
    <t>氏名</t>
    <phoneticPr fontId="2"/>
  </si>
  <si>
    <t>学年</t>
  </si>
  <si>
    <t>ユニフォーム変更届</t>
    <rPh sb="6" eb="9">
      <t>ヘンコウトドケ</t>
    </rPh>
    <phoneticPr fontId="2"/>
  </si>
  <si>
    <t>フィールド・プレーヤー</t>
    <phoneticPr fontId="2"/>
  </si>
  <si>
    <t>ゴール・キーパー</t>
    <phoneticPr fontId="2"/>
  </si>
  <si>
    <t>パンツ</t>
    <phoneticPr fontId="2"/>
  </si>
  <si>
    <t>正（色）</t>
    <rPh sb="0" eb="1">
      <t>セイ</t>
    </rPh>
    <rPh sb="2" eb="3">
      <t>イロ</t>
    </rPh>
    <phoneticPr fontId="2"/>
  </si>
  <si>
    <t>副（色）</t>
    <rPh sb="0" eb="1">
      <t>フク</t>
    </rPh>
    <rPh sb="2" eb="3">
      <t>イロ</t>
    </rPh>
    <phoneticPr fontId="2"/>
  </si>
  <si>
    <t>監督・コーチ・役員変更届</t>
    <phoneticPr fontId="2"/>
  </si>
  <si>
    <t>削除する監督・コーチ・役員</t>
    <phoneticPr fontId="2"/>
  </si>
  <si>
    <t>新しく登録する監督・コーチ・役員</t>
    <phoneticPr fontId="2"/>
  </si>
  <si>
    <t>監督</t>
    <rPh sb="0" eb="2">
      <t>カントク</t>
    </rPh>
    <phoneticPr fontId="2"/>
  </si>
  <si>
    <t>コーチ</t>
    <phoneticPr fontId="2"/>
  </si>
  <si>
    <t>役員</t>
    <rPh sb="0" eb="2">
      <t>ヤクイン</t>
    </rPh>
    <phoneticPr fontId="2"/>
  </si>
  <si>
    <t>※「先発・交代の欄について」
　出場する可能性のある選手には必ず交代の欄に○を記入し，累積等で出場できない場合のみ空欄となる。</t>
    <rPh sb="2" eb="4">
      <t>センパツ</t>
    </rPh>
    <rPh sb="5" eb="7">
      <t>コウタイ</t>
    </rPh>
    <rPh sb="8" eb="9">
      <t>ラン</t>
    </rPh>
    <rPh sb="16" eb="18">
      <t>シュツジョウ</t>
    </rPh>
    <rPh sb="20" eb="23">
      <t>カノウセイ</t>
    </rPh>
    <rPh sb="26" eb="28">
      <t>センシュ</t>
    </rPh>
    <rPh sb="30" eb="31">
      <t>カナラ</t>
    </rPh>
    <rPh sb="32" eb="34">
      <t>コウタイ</t>
    </rPh>
    <rPh sb="35" eb="36">
      <t>ラン</t>
    </rPh>
    <rPh sb="39" eb="41">
      <t>キニュウ</t>
    </rPh>
    <rPh sb="43" eb="45">
      <t>ルイセキ</t>
    </rPh>
    <rPh sb="45" eb="46">
      <t>トウ</t>
    </rPh>
    <rPh sb="47" eb="49">
      <t>シュツジョウ</t>
    </rPh>
    <rPh sb="53" eb="55">
      <t>バアイ</t>
    </rPh>
    <rPh sb="57" eb="59">
      <t>クウラン</t>
    </rPh>
    <phoneticPr fontId="2"/>
  </si>
  <si>
    <t>校長(代表者)名１</t>
    <rPh sb="0" eb="2">
      <t>コウチョウ</t>
    </rPh>
    <rPh sb="3" eb="6">
      <t>ダイヒョウシャ</t>
    </rPh>
    <rPh sb="7" eb="8">
      <t>メイ</t>
    </rPh>
    <phoneticPr fontId="2"/>
  </si>
  <si>
    <t>校長(代表者)名２</t>
    <rPh sb="0" eb="2">
      <t>コウチョウ</t>
    </rPh>
    <rPh sb="7" eb="8">
      <t>メイ</t>
    </rPh>
    <phoneticPr fontId="2"/>
  </si>
  <si>
    <t>校長(代表者)名３</t>
    <rPh sb="0" eb="2">
      <t>コウチョウ</t>
    </rPh>
    <rPh sb="7" eb="8">
      <t>メイ</t>
    </rPh>
    <phoneticPr fontId="2"/>
  </si>
  <si>
    <t>学校(チーム)名</t>
    <rPh sb="0" eb="2">
      <t>ガッコウ</t>
    </rPh>
    <rPh sb="7" eb="8">
      <t>メイ</t>
    </rPh>
    <phoneticPr fontId="4"/>
  </si>
  <si>
    <t>協会登録番号</t>
    <rPh sb="0" eb="2">
      <t>キョウカイ</t>
    </rPh>
    <rPh sb="2" eb="4">
      <t>トウロク</t>
    </rPh>
    <rPh sb="4" eb="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</si>
</sst>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F800]dddd\,\ mmmm\ dd\,\ yyyy"/>
  </numFmts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color indexed="10"/>
      <name val="ＭＳ Ｐゴシック"/>
      <family val="3"/>
      <charset val="128"/>
    </font>
    <font>
      <sz val="18"/>
      <name val="HG創英角ｺﾞｼｯｸUB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name val="HGPｺﾞｼｯｸM"/>
      <family val="3"/>
      <charset val="128"/>
    </font>
    <font>
      <sz val="11"/>
      <name val="HGPｺﾞｼｯｸM"/>
      <family val="3"/>
      <charset val="128"/>
    </font>
    <font>
      <sz val="13"/>
      <name val="HGPｺﾞｼｯｸM"/>
      <family val="3"/>
      <charset val="128"/>
    </font>
    <font>
      <sz val="9"/>
      <name val="HGPｺﾞｼｯｸM"/>
      <family val="3"/>
      <charset val="128"/>
    </font>
    <font>
      <sz val="12"/>
      <name val="HGPｺﾞｼｯｸM"/>
      <family val="3"/>
      <charset val="128"/>
    </font>
    <font>
      <sz val="16"/>
      <name val="HGPｺﾞｼｯｸM"/>
      <family val="3"/>
      <charset val="128"/>
    </font>
    <font>
      <sz val="18"/>
      <name val="ＭＳ ゴシック"/>
      <family val="3"/>
      <charset val="128"/>
    </font>
    <font>
      <sz val="10.5"/>
      <name val="HGPｺﾞｼｯｸM"/>
      <family val="3"/>
      <charset val="128"/>
    </font>
    <font>
      <b/>
      <i/>
      <sz val="12"/>
      <name val="HGPｺﾞｼｯｸM"/>
      <family val="3"/>
      <charset val="128"/>
    </font>
    <font>
      <sz val="10"/>
      <name val="HGPｺﾞｼｯｸM"/>
      <family val="3"/>
      <charset val="128"/>
    </font>
    <font>
      <sz val="18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</cellStyleXfs>
  <cellXfs count="42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 shrinkToFit="1"/>
    </xf>
    <xf numFmtId="0" fontId="6" fillId="0" borderId="0" xfId="0" applyFont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>
      <alignment horizontal="center" vertical="center" shrinkToFit="1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7" fillId="3" borderId="2" xfId="0" applyFont="1" applyFill="1" applyBorder="1" applyAlignment="1" applyProtection="1">
      <alignment horizontal="distributed" vertical="center" shrinkToFit="1"/>
      <protection locked="0"/>
    </xf>
    <xf numFmtId="0" fontId="0" fillId="2" borderId="8" xfId="0" applyFill="1" applyBorder="1" applyProtection="1">
      <alignment vertical="center"/>
      <protection locked="0"/>
    </xf>
    <xf numFmtId="0" fontId="0" fillId="0" borderId="9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7" fillId="0" borderId="0" xfId="0" applyFont="1" applyAlignment="1" applyProtection="1">
      <alignment horizontal="distributed" vertical="center" shrinkToFit="1"/>
      <protection locked="0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0" fillId="0" borderId="23" xfId="0" applyBorder="1">
      <alignment vertical="center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>
      <alignment vertical="center"/>
    </xf>
    <xf numFmtId="0" fontId="0" fillId="2" borderId="25" xfId="0" applyFill="1" applyBorder="1">
      <alignment vertical="center"/>
    </xf>
    <xf numFmtId="0" fontId="0" fillId="0" borderId="26" xfId="0" applyBorder="1">
      <alignment vertical="center"/>
    </xf>
    <xf numFmtId="0" fontId="0" fillId="0" borderId="1" xfId="0" applyBorder="1">
      <alignment vertical="center"/>
    </xf>
    <xf numFmtId="0" fontId="7" fillId="0" borderId="1" xfId="0" applyFont="1" applyBorder="1" applyAlignment="1" applyProtection="1">
      <alignment horizontal="distributed" vertical="center" shrinkToFit="1"/>
      <protection locked="0"/>
    </xf>
    <xf numFmtId="0" fontId="0" fillId="0" borderId="28" xfId="0" applyBorder="1">
      <alignment vertical="center"/>
    </xf>
    <xf numFmtId="0" fontId="7" fillId="0" borderId="0" xfId="0" applyFont="1" applyAlignment="1">
      <alignment horizontal="center" vertical="center" shrinkToFit="1"/>
    </xf>
    <xf numFmtId="0" fontId="11" fillId="0" borderId="29" xfId="1" applyFont="1" applyBorder="1">
      <alignment vertical="center"/>
    </xf>
    <xf numFmtId="0" fontId="11" fillId="0" borderId="30" xfId="1" applyFont="1" applyBorder="1">
      <alignment vertical="center"/>
    </xf>
    <xf numFmtId="0" fontId="11" fillId="0" borderId="4" xfId="1" applyFont="1" applyBorder="1">
      <alignment vertical="center"/>
    </xf>
    <xf numFmtId="0" fontId="14" fillId="0" borderId="0" xfId="1">
      <alignment vertical="center"/>
    </xf>
    <xf numFmtId="0" fontId="14" fillId="0" borderId="31" xfId="1" applyBorder="1">
      <alignment vertical="center"/>
    </xf>
    <xf numFmtId="0" fontId="14" fillId="0" borderId="9" xfId="1" applyBorder="1">
      <alignment vertical="center"/>
    </xf>
    <xf numFmtId="0" fontId="14" fillId="0" borderId="1" xfId="1" applyBorder="1">
      <alignment vertical="center"/>
    </xf>
    <xf numFmtId="0" fontId="14" fillId="0" borderId="0" xfId="1" applyAlignment="1">
      <alignment horizontal="center" vertical="center"/>
    </xf>
    <xf numFmtId="0" fontId="12" fillId="0" borderId="0" xfId="1" applyFont="1" applyAlignment="1">
      <alignment horizontal="center"/>
    </xf>
    <xf numFmtId="0" fontId="12" fillId="0" borderId="0" xfId="1" applyFont="1" applyAlignment="1"/>
    <xf numFmtId="0" fontId="13" fillId="0" borderId="1" xfId="1" applyFont="1" applyBorder="1">
      <alignment vertical="center"/>
    </xf>
    <xf numFmtId="0" fontId="13" fillId="0" borderId="0" xfId="1" applyFont="1">
      <alignment vertical="center"/>
    </xf>
    <xf numFmtId="0" fontId="14" fillId="0" borderId="32" xfId="1" applyBorder="1">
      <alignment vertical="center"/>
    </xf>
    <xf numFmtId="0" fontId="14" fillId="0" borderId="12" xfId="1" applyBorder="1">
      <alignment vertical="center"/>
    </xf>
    <xf numFmtId="0" fontId="14" fillId="0" borderId="13" xfId="1" applyBorder="1">
      <alignment vertical="center"/>
    </xf>
    <xf numFmtId="0" fontId="14" fillId="0" borderId="44" xfId="1" applyBorder="1" applyAlignment="1">
      <alignment horizontal="left" vertical="center"/>
    </xf>
    <xf numFmtId="0" fontId="14" fillId="0" borderId="43" xfId="1" applyBorder="1">
      <alignment vertical="center"/>
    </xf>
    <xf numFmtId="0" fontId="14" fillId="0" borderId="44" xfId="1" applyBorder="1" applyAlignment="1">
      <alignment vertical="center" shrinkToFit="1"/>
    </xf>
    <xf numFmtId="0" fontId="14" fillId="0" borderId="46" xfId="1" applyBorder="1">
      <alignment vertical="center"/>
    </xf>
    <xf numFmtId="0" fontId="14" fillId="0" borderId="47" xfId="1" applyBorder="1">
      <alignment vertical="center"/>
    </xf>
    <xf numFmtId="0" fontId="14" fillId="0" borderId="6" xfId="1" applyBorder="1" applyAlignment="1">
      <alignment horizontal="center" vertical="center"/>
    </xf>
    <xf numFmtId="0" fontId="14" fillId="0" borderId="15" xfId="1" applyBorder="1" applyAlignment="1">
      <alignment horizontal="center" vertical="center"/>
    </xf>
    <xf numFmtId="0" fontId="14" fillId="0" borderId="49" xfId="1" applyBorder="1" applyAlignment="1">
      <alignment horizontal="center" vertical="center"/>
    </xf>
    <xf numFmtId="0" fontId="14" fillId="0" borderId="54" xfId="1" applyBorder="1" applyAlignment="1">
      <alignment horizontal="center" vertical="center"/>
    </xf>
    <xf numFmtId="0" fontId="14" fillId="0" borderId="59" xfId="1" applyBorder="1" applyAlignment="1">
      <alignment horizontal="center" vertical="center"/>
    </xf>
    <xf numFmtId="0" fontId="14" fillId="0" borderId="62" xfId="1" applyBorder="1" applyAlignment="1">
      <alignment horizontal="center" vertical="center"/>
    </xf>
    <xf numFmtId="0" fontId="14" fillId="0" borderId="5" xfId="1" applyBorder="1" applyAlignment="1">
      <alignment horizontal="center" vertical="center"/>
    </xf>
    <xf numFmtId="0" fontId="14" fillId="0" borderId="6" xfId="1" applyBorder="1">
      <alignment vertical="center"/>
    </xf>
    <xf numFmtId="0" fontId="14" fillId="0" borderId="7" xfId="1" applyBorder="1" applyAlignment="1">
      <alignment horizontal="center" vertical="center"/>
    </xf>
    <xf numFmtId="0" fontId="14" fillId="0" borderId="10" xfId="1" applyBorder="1" applyAlignment="1">
      <alignment horizontal="center" vertical="center"/>
    </xf>
    <xf numFmtId="0" fontId="14" fillId="0" borderId="2" xfId="1" applyBorder="1" applyAlignment="1">
      <alignment horizontal="center" vertical="center"/>
    </xf>
    <xf numFmtId="0" fontId="14" fillId="0" borderId="14" xfId="1" applyBorder="1" applyAlignment="1">
      <alignment horizontal="center" vertical="center"/>
    </xf>
    <xf numFmtId="0" fontId="14" fillId="0" borderId="69" xfId="1" applyBorder="1" applyAlignment="1">
      <alignment horizontal="left" vertical="center"/>
    </xf>
    <xf numFmtId="0" fontId="14" fillId="0" borderId="47" xfId="1" applyBorder="1" applyAlignment="1">
      <alignment horizontal="left" vertical="center"/>
    </xf>
    <xf numFmtId="0" fontId="17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0" fontId="17" fillId="0" borderId="72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9" fillId="0" borderId="71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7" fillId="0" borderId="11" xfId="2" applyFont="1" applyBorder="1" applyAlignment="1">
      <alignment vertical="center"/>
    </xf>
    <xf numFmtId="0" fontId="23" fillId="0" borderId="0" xfId="1" applyFont="1" applyAlignment="1">
      <alignment horizontal="center" vertical="center" wrapText="1"/>
    </xf>
    <xf numFmtId="0" fontId="17" fillId="0" borderId="16" xfId="2" applyFont="1" applyBorder="1" applyAlignment="1">
      <alignment vertical="center"/>
    </xf>
    <xf numFmtId="0" fontId="24" fillId="0" borderId="0" xfId="2" applyFont="1" applyAlignment="1">
      <alignment vertical="center"/>
    </xf>
    <xf numFmtId="0" fontId="17" fillId="0" borderId="16" xfId="2" applyFont="1" applyBorder="1" applyAlignment="1">
      <alignment horizontal="center" vertical="center"/>
    </xf>
    <xf numFmtId="0" fontId="17" fillId="0" borderId="74" xfId="2" applyFont="1" applyBorder="1" applyAlignment="1">
      <alignment horizontal="center" vertical="center"/>
    </xf>
    <xf numFmtId="0" fontId="17" fillId="0" borderId="75" xfId="2" applyFont="1" applyBorder="1" applyAlignment="1">
      <alignment horizontal="center" vertical="center"/>
    </xf>
    <xf numFmtId="0" fontId="17" fillId="0" borderId="63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73" xfId="2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17" fillId="0" borderId="0" xfId="1" applyFont="1">
      <alignment vertical="center"/>
    </xf>
    <xf numFmtId="0" fontId="17" fillId="0" borderId="9" xfId="1" applyFont="1" applyBorder="1">
      <alignment vertical="center"/>
    </xf>
    <xf numFmtId="0" fontId="27" fillId="0" borderId="0" xfId="1" applyFont="1">
      <alignment vertical="center"/>
    </xf>
    <xf numFmtId="0" fontId="27" fillId="0" borderId="9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32" xfId="1" applyFont="1" applyBorder="1">
      <alignment vertical="center"/>
    </xf>
    <xf numFmtId="0" fontId="17" fillId="0" borderId="13" xfId="1" applyFont="1" applyBorder="1">
      <alignment vertical="center"/>
    </xf>
    <xf numFmtId="0" fontId="17" fillId="0" borderId="29" xfId="1" applyFont="1" applyBorder="1">
      <alignment vertical="center"/>
    </xf>
    <xf numFmtId="0" fontId="17" fillId="0" borderId="4" xfId="1" applyFont="1" applyBorder="1">
      <alignment vertical="center"/>
    </xf>
    <xf numFmtId="0" fontId="17" fillId="0" borderId="13" xfId="1" applyFont="1" applyBorder="1" applyAlignment="1">
      <alignment horizontal="center" vertical="center"/>
    </xf>
    <xf numFmtId="0" fontId="17" fillId="0" borderId="31" xfId="1" applyFont="1" applyBorder="1">
      <alignment vertical="center"/>
    </xf>
    <xf numFmtId="0" fontId="14" fillId="0" borderId="9" xfId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19" fillId="0" borderId="9" xfId="1" applyFont="1" applyBorder="1" applyAlignment="1">
      <alignment horizontal="right" vertical="center"/>
    </xf>
    <xf numFmtId="0" fontId="17" fillId="0" borderId="12" xfId="1" applyFont="1" applyBorder="1">
      <alignment vertical="center"/>
    </xf>
    <xf numFmtId="0" fontId="17" fillId="0" borderId="0" xfId="1" applyFont="1" applyProtection="1">
      <alignment vertical="center"/>
      <protection locked="0"/>
    </xf>
    <xf numFmtId="0" fontId="27" fillId="0" borderId="0" xfId="1" applyFont="1" applyProtection="1">
      <alignment vertical="center"/>
      <protection locked="0"/>
    </xf>
    <xf numFmtId="0" fontId="17" fillId="0" borderId="32" xfId="1" applyFont="1" applyBorder="1" applyProtection="1">
      <alignment vertical="center"/>
      <protection locked="0"/>
    </xf>
    <xf numFmtId="0" fontId="17" fillId="0" borderId="13" xfId="1" applyFont="1" applyBorder="1" applyProtection="1">
      <alignment vertical="center"/>
      <protection locked="0"/>
    </xf>
    <xf numFmtId="0" fontId="17" fillId="0" borderId="29" xfId="1" applyFont="1" applyBorder="1" applyProtection="1">
      <alignment vertical="center"/>
      <protection locked="0"/>
    </xf>
    <xf numFmtId="0" fontId="17" fillId="0" borderId="4" xfId="1" applyFont="1" applyBorder="1" applyProtection="1">
      <alignment vertical="center"/>
      <protection locked="0"/>
    </xf>
    <xf numFmtId="0" fontId="17" fillId="0" borderId="13" xfId="1" applyFont="1" applyBorder="1" applyAlignment="1" applyProtection="1">
      <alignment horizontal="center" vertical="center"/>
      <protection locked="0"/>
    </xf>
    <xf numFmtId="0" fontId="17" fillId="0" borderId="31" xfId="1" applyFont="1" applyBorder="1" applyProtection="1">
      <alignment vertical="center"/>
      <protection locked="0"/>
    </xf>
    <xf numFmtId="0" fontId="17" fillId="0" borderId="9" xfId="1" applyFont="1" applyBorder="1" applyProtection="1">
      <alignment vertical="center"/>
      <protection locked="0"/>
    </xf>
    <xf numFmtId="0" fontId="14" fillId="0" borderId="16" xfId="1" applyBorder="1" applyAlignment="1">
      <alignment horizontal="center" vertical="center"/>
    </xf>
    <xf numFmtId="0" fontId="14" fillId="0" borderId="34" xfId="1" applyBorder="1" applyAlignment="1">
      <alignment horizontal="center" vertical="center"/>
    </xf>
    <xf numFmtId="0" fontId="17" fillId="0" borderId="65" xfId="2" applyFont="1" applyBorder="1" applyAlignment="1">
      <alignment horizontal="center" vertical="center"/>
    </xf>
    <xf numFmtId="0" fontId="17" fillId="0" borderId="71" xfId="2" applyFont="1" applyBorder="1" applyAlignment="1">
      <alignment horizontal="center" vertical="center"/>
    </xf>
    <xf numFmtId="0" fontId="0" fillId="0" borderId="77" xfId="0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14" fillId="0" borderId="11" xfId="1" applyBorder="1" applyAlignment="1">
      <alignment horizontal="center" vertical="center"/>
    </xf>
    <xf numFmtId="0" fontId="0" fillId="4" borderId="27" xfId="0" applyFill="1" applyBorder="1">
      <alignment vertical="center"/>
    </xf>
    <xf numFmtId="0" fontId="0" fillId="4" borderId="67" xfId="0" applyFill="1" applyBorder="1" applyAlignment="1" applyProtection="1">
      <alignment horizontal="center" vertical="center" shrinkToFit="1"/>
      <protection locked="0"/>
    </xf>
    <xf numFmtId="0" fontId="28" fillId="0" borderId="42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 shrinkToFit="1"/>
    </xf>
    <xf numFmtId="0" fontId="17" fillId="0" borderId="2" xfId="2" applyFont="1" applyBorder="1" applyAlignment="1">
      <alignment horizontal="right" vertical="center"/>
    </xf>
    <xf numFmtId="49" fontId="0" fillId="2" borderId="2" xfId="0" applyNumberFormat="1" applyFill="1" applyBorder="1" applyAlignment="1" applyProtection="1">
      <alignment horizontal="left" vertical="center" shrinkToFit="1"/>
      <protection locked="0"/>
    </xf>
    <xf numFmtId="0" fontId="19" fillId="0" borderId="0" xfId="2" applyFont="1" applyAlignment="1">
      <alignment horizontal="center" vertical="center"/>
    </xf>
    <xf numFmtId="0" fontId="17" fillId="0" borderId="0" xfId="2" applyFont="1" applyAlignment="1">
      <alignment vertical="top" wrapText="1"/>
    </xf>
    <xf numFmtId="0" fontId="17" fillId="0" borderId="0" xfId="2" applyFont="1" applyAlignment="1">
      <alignment horizontal="right" vertical="center"/>
    </xf>
    <xf numFmtId="0" fontId="17" fillId="0" borderId="44" xfId="2" applyFont="1" applyBorder="1" applyAlignment="1">
      <alignment vertical="center"/>
    </xf>
    <xf numFmtId="0" fontId="17" fillId="0" borderId="69" xfId="2" applyFont="1" applyBorder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2" fillId="0" borderId="46" xfId="0" applyFont="1" applyBorder="1">
      <alignment vertical="center"/>
    </xf>
    <xf numFmtId="0" fontId="12" fillId="0" borderId="47" xfId="0" applyFont="1" applyBorder="1">
      <alignment vertical="center"/>
    </xf>
    <xf numFmtId="0" fontId="30" fillId="0" borderId="0" xfId="0" applyFont="1">
      <alignment vertical="center"/>
    </xf>
    <xf numFmtId="0" fontId="10" fillId="0" borderId="75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15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2" fillId="0" borderId="16" xfId="0" applyFont="1" applyBorder="1">
      <alignment vertical="center"/>
    </xf>
    <xf numFmtId="0" fontId="30" fillId="0" borderId="25" xfId="0" applyFont="1" applyBorder="1">
      <alignment vertical="center"/>
    </xf>
    <xf numFmtId="0" fontId="10" fillId="0" borderId="25" xfId="0" applyFont="1" applyBorder="1" applyAlignment="1">
      <alignment horizontal="center" vertical="center"/>
    </xf>
    <xf numFmtId="0" fontId="12" fillId="0" borderId="25" xfId="0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2" borderId="76" xfId="0" applyFill="1" applyBorder="1" applyAlignment="1" applyProtection="1">
      <alignment horizontal="center" vertical="center" shrinkToFit="1"/>
      <protection locked="0"/>
    </xf>
    <xf numFmtId="0" fontId="0" fillId="2" borderId="29" xfId="0" applyFill="1" applyBorder="1" applyAlignment="1" applyProtection="1">
      <alignment horizontal="center" vertical="center" shrinkToFit="1"/>
      <protection locked="0"/>
    </xf>
    <xf numFmtId="0" fontId="0" fillId="2" borderId="78" xfId="0" applyFill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0" fillId="2" borderId="71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65" xfId="0" applyFill="1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44" xfId="0" applyFill="1" applyBorder="1" applyAlignment="1" applyProtection="1">
      <alignment horizontal="center" vertical="center" shrinkToFit="1"/>
      <protection locked="0"/>
    </xf>
    <xf numFmtId="0" fontId="0" fillId="2" borderId="69" xfId="0" applyFill="1" applyBorder="1" applyAlignment="1" applyProtection="1">
      <alignment horizontal="center" vertical="center" shrinkToFit="1"/>
      <protection locked="0"/>
    </xf>
    <xf numFmtId="0" fontId="0" fillId="2" borderId="67" xfId="0" applyFill="1" applyBorder="1" applyAlignment="1" applyProtection="1">
      <alignment horizontal="center" vertical="center" shrinkToFit="1"/>
      <protection locked="0"/>
    </xf>
    <xf numFmtId="0" fontId="0" fillId="2" borderId="47" xfId="0" applyFill="1" applyBorder="1" applyAlignment="1" applyProtection="1">
      <alignment horizontal="center" vertical="center" shrinkToFit="1"/>
      <protection locked="0"/>
    </xf>
    <xf numFmtId="0" fontId="14" fillId="0" borderId="5" xfId="1" applyBorder="1" applyAlignment="1">
      <alignment horizontal="center" vertical="center"/>
    </xf>
    <xf numFmtId="0" fontId="14" fillId="0" borderId="6" xfId="1" applyBorder="1" applyAlignment="1">
      <alignment horizontal="center" vertical="center"/>
    </xf>
    <xf numFmtId="0" fontId="14" fillId="0" borderId="42" xfId="1" applyBorder="1" applyAlignment="1">
      <alignment horizontal="center" vertical="center"/>
    </xf>
    <xf numFmtId="0" fontId="14" fillId="0" borderId="43" xfId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4" fillId="0" borderId="33" xfId="1" applyBorder="1" applyAlignment="1">
      <alignment horizontal="center" vertical="center"/>
    </xf>
    <xf numFmtId="0" fontId="14" fillId="0" borderId="34" xfId="1" applyBorder="1" applyAlignment="1">
      <alignment horizontal="center" vertical="center"/>
    </xf>
    <xf numFmtId="0" fontId="14" fillId="0" borderId="35" xfId="1" applyBorder="1" applyAlignment="1">
      <alignment horizontal="center" vertical="center"/>
    </xf>
    <xf numFmtId="0" fontId="14" fillId="0" borderId="36" xfId="1" applyBorder="1" applyAlignment="1">
      <alignment horizontal="center" vertical="center"/>
    </xf>
    <xf numFmtId="0" fontId="14" fillId="0" borderId="37" xfId="1" applyBorder="1" applyAlignment="1">
      <alignment horizontal="center" vertical="center"/>
    </xf>
    <xf numFmtId="0" fontId="14" fillId="0" borderId="38" xfId="1" applyBorder="1" applyAlignment="1">
      <alignment horizontal="center" vertical="center" shrinkToFit="1"/>
    </xf>
    <xf numFmtId="0" fontId="14" fillId="0" borderId="36" xfId="1" applyBorder="1" applyAlignment="1">
      <alignment horizontal="center" vertical="center" shrinkToFit="1"/>
    </xf>
    <xf numFmtId="0" fontId="14" fillId="0" borderId="39" xfId="1" applyBorder="1" applyAlignment="1">
      <alignment horizontal="center" vertical="center" shrinkToFit="1"/>
    </xf>
    <xf numFmtId="0" fontId="14" fillId="0" borderId="40" xfId="1" applyBorder="1" applyAlignment="1">
      <alignment horizontal="center" vertical="center"/>
    </xf>
    <xf numFmtId="0" fontId="14" fillId="0" borderId="41" xfId="1" applyBorder="1" applyAlignment="1">
      <alignment horizontal="center" vertical="center"/>
    </xf>
    <xf numFmtId="0" fontId="14" fillId="0" borderId="38" xfId="1" applyBorder="1" applyAlignment="1">
      <alignment horizontal="center" vertical="center"/>
    </xf>
    <xf numFmtId="0" fontId="14" fillId="0" borderId="39" xfId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83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84" xfId="0" applyFont="1" applyBorder="1" applyAlignment="1">
      <alignment horizontal="center" vertical="center"/>
    </xf>
    <xf numFmtId="0" fontId="14" fillId="0" borderId="10" xfId="1" applyBorder="1" applyAlignment="1">
      <alignment horizontal="center" vertical="center"/>
    </xf>
    <xf numFmtId="0" fontId="14" fillId="0" borderId="2" xfId="1" applyBorder="1" applyAlignment="1">
      <alignment horizontal="center" vertical="center"/>
    </xf>
    <xf numFmtId="0" fontId="14" fillId="0" borderId="68" xfId="1" applyBorder="1" applyAlignment="1">
      <alignment horizontal="center" vertical="center"/>
    </xf>
    <xf numFmtId="0" fontId="14" fillId="0" borderId="66" xfId="1" applyBorder="1" applyAlignment="1">
      <alignment horizontal="center" vertical="center"/>
    </xf>
    <xf numFmtId="0" fontId="14" fillId="0" borderId="14" xfId="1" applyBorder="1" applyAlignment="1">
      <alignment horizontal="center" vertical="center"/>
    </xf>
    <xf numFmtId="0" fontId="14" fillId="0" borderId="15" xfId="1" applyBorder="1" applyAlignment="1">
      <alignment horizontal="center" vertical="center"/>
    </xf>
    <xf numFmtId="0" fontId="14" fillId="0" borderId="45" xfId="1" applyBorder="1" applyAlignment="1">
      <alignment horizontal="center" vertical="center"/>
    </xf>
    <xf numFmtId="0" fontId="14" fillId="0" borderId="46" xfId="1" applyBorder="1" applyAlignment="1">
      <alignment horizontal="center" vertical="center"/>
    </xf>
    <xf numFmtId="0" fontId="14" fillId="0" borderId="43" xfId="1" applyBorder="1" applyAlignment="1">
      <alignment horizontal="left" vertical="center"/>
    </xf>
    <xf numFmtId="0" fontId="14" fillId="0" borderId="46" xfId="1" applyBorder="1">
      <alignment vertical="center"/>
    </xf>
    <xf numFmtId="0" fontId="14" fillId="0" borderId="80" xfId="1" applyBorder="1" applyAlignment="1">
      <alignment horizontal="center" vertical="center"/>
    </xf>
    <xf numFmtId="0" fontId="14" fillId="0" borderId="40" xfId="1" applyBorder="1" applyAlignment="1">
      <alignment horizontal="center" vertical="center" shrinkToFit="1"/>
    </xf>
    <xf numFmtId="0" fontId="14" fillId="0" borderId="48" xfId="1" applyBorder="1" applyAlignment="1">
      <alignment horizontal="center" vertical="center"/>
    </xf>
    <xf numFmtId="0" fontId="14" fillId="0" borderId="49" xfId="1" applyBorder="1" applyAlignment="1">
      <alignment horizontal="center" vertical="center"/>
    </xf>
    <xf numFmtId="0" fontId="14" fillId="0" borderId="82" xfId="1" applyBorder="1" applyAlignment="1">
      <alignment horizontal="center" vertical="center"/>
    </xf>
    <xf numFmtId="0" fontId="14" fillId="0" borderId="81" xfId="1" applyBorder="1" applyAlignment="1">
      <alignment horizontal="center" vertical="center"/>
    </xf>
    <xf numFmtId="0" fontId="14" fillId="0" borderId="50" xfId="1" applyBorder="1" applyAlignment="1">
      <alignment horizontal="center" vertical="center"/>
    </xf>
    <xf numFmtId="0" fontId="14" fillId="0" borderId="51" xfId="1" applyBorder="1" applyAlignment="1">
      <alignment horizontal="center" vertical="center"/>
    </xf>
    <xf numFmtId="0" fontId="14" fillId="0" borderId="56" xfId="1" applyBorder="1" applyAlignment="1">
      <alignment horizontal="center" vertical="center"/>
    </xf>
    <xf numFmtId="0" fontId="15" fillId="0" borderId="52" xfId="1" applyFont="1" applyBorder="1" applyAlignment="1">
      <alignment horizontal="center" vertical="center" shrinkToFit="1"/>
    </xf>
    <xf numFmtId="0" fontId="15" fillId="0" borderId="53" xfId="1" applyFont="1" applyBorder="1" applyAlignment="1">
      <alignment horizontal="center" vertical="center" shrinkToFit="1"/>
    </xf>
    <xf numFmtId="0" fontId="14" fillId="0" borderId="52" xfId="1" applyBorder="1" applyAlignment="1">
      <alignment horizontal="center" vertical="center"/>
    </xf>
    <xf numFmtId="0" fontId="14" fillId="0" borderId="54" xfId="1" applyBorder="1" applyAlignment="1">
      <alignment horizontal="center" vertical="center"/>
    </xf>
    <xf numFmtId="0" fontId="14" fillId="0" borderId="55" xfId="1" applyBorder="1" applyAlignment="1">
      <alignment horizontal="center" vertical="center"/>
    </xf>
    <xf numFmtId="0" fontId="14" fillId="0" borderId="57" xfId="1" applyBorder="1" applyAlignment="1">
      <alignment horizontal="center" vertical="center"/>
    </xf>
    <xf numFmtId="0" fontId="14" fillId="0" borderId="58" xfId="1" applyBorder="1" applyAlignment="1">
      <alignment horizontal="center" vertical="center"/>
    </xf>
    <xf numFmtId="0" fontId="14" fillId="0" borderId="59" xfId="1" applyBorder="1" applyAlignment="1">
      <alignment horizontal="center" vertical="center"/>
    </xf>
    <xf numFmtId="0" fontId="14" fillId="0" borderId="60" xfId="1" applyBorder="1" applyAlignment="1">
      <alignment horizontal="center" vertical="center"/>
    </xf>
    <xf numFmtId="0" fontId="14" fillId="0" borderId="65" xfId="1" applyBorder="1" applyAlignment="1">
      <alignment horizontal="center" vertical="center"/>
    </xf>
    <xf numFmtId="0" fontId="14" fillId="0" borderId="8" xfId="1" applyBorder="1" applyAlignment="1">
      <alignment horizontal="center" vertical="center"/>
    </xf>
    <xf numFmtId="0" fontId="14" fillId="0" borderId="64" xfId="1" applyBorder="1" applyAlignment="1">
      <alignment horizontal="center" vertical="center"/>
    </xf>
    <xf numFmtId="0" fontId="15" fillId="0" borderId="13" xfId="1" applyFont="1" applyBorder="1" applyAlignment="1">
      <alignment horizontal="center" vertical="center" shrinkToFit="1"/>
    </xf>
    <xf numFmtId="0" fontId="15" fillId="0" borderId="61" xfId="1" applyFont="1" applyBorder="1" applyAlignment="1">
      <alignment horizontal="center" vertical="center" shrinkToFit="1"/>
    </xf>
    <xf numFmtId="0" fontId="14" fillId="0" borderId="13" xfId="1" applyBorder="1" applyAlignment="1">
      <alignment horizontal="center" vertical="center"/>
    </xf>
    <xf numFmtId="0" fontId="14" fillId="0" borderId="62" xfId="1" applyBorder="1" applyAlignment="1">
      <alignment horizontal="center" vertical="center"/>
    </xf>
    <xf numFmtId="0" fontId="14" fillId="0" borderId="63" xfId="1" applyBorder="1" applyAlignment="1">
      <alignment horizontal="center" vertical="center"/>
    </xf>
    <xf numFmtId="0" fontId="14" fillId="0" borderId="21" xfId="1" applyBorder="1" applyAlignment="1">
      <alignment horizontal="center" vertical="center"/>
    </xf>
    <xf numFmtId="0" fontId="14" fillId="0" borderId="16" xfId="1" applyBorder="1" applyAlignment="1">
      <alignment horizontal="center" vertical="center"/>
    </xf>
    <xf numFmtId="0" fontId="14" fillId="0" borderId="79" xfId="1" applyBorder="1" applyAlignment="1">
      <alignment horizontal="center" vertical="center"/>
    </xf>
    <xf numFmtId="0" fontId="14" fillId="0" borderId="67" xfId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4" fillId="0" borderId="0" xfId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176" fontId="12" fillId="0" borderId="0" xfId="1" applyNumberFormat="1" applyFont="1" applyAlignment="1">
      <alignment horizontal="left"/>
    </xf>
    <xf numFmtId="0" fontId="16" fillId="0" borderId="0" xfId="2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7" fillId="0" borderId="71" xfId="2" applyFont="1" applyBorder="1" applyAlignment="1">
      <alignment horizontal="center" vertical="center" wrapText="1"/>
    </xf>
    <xf numFmtId="0" fontId="17" fillId="0" borderId="43" xfId="2" applyFont="1" applyBorder="1" applyAlignment="1">
      <alignment horizontal="center" vertical="center" wrapText="1"/>
    </xf>
    <xf numFmtId="0" fontId="17" fillId="0" borderId="18" xfId="2" applyFont="1" applyBorder="1" applyAlignment="1">
      <alignment horizontal="center" vertical="center" wrapText="1"/>
    </xf>
    <xf numFmtId="0" fontId="17" fillId="0" borderId="71" xfId="2" applyFont="1" applyBorder="1" applyAlignment="1">
      <alignment horizontal="center" vertical="center" shrinkToFit="1"/>
    </xf>
    <xf numFmtId="0" fontId="17" fillId="0" borderId="44" xfId="2" applyFont="1" applyBorder="1" applyAlignment="1">
      <alignment horizontal="center" vertical="center" shrinkToFit="1"/>
    </xf>
    <xf numFmtId="0" fontId="17" fillId="0" borderId="65" xfId="2" applyFont="1" applyBorder="1" applyAlignment="1">
      <alignment horizontal="center" vertical="center"/>
    </xf>
    <xf numFmtId="0" fontId="17" fillId="0" borderId="66" xfId="2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20" fontId="20" fillId="0" borderId="65" xfId="2" applyNumberFormat="1" applyFont="1" applyBorder="1" applyAlignment="1">
      <alignment horizontal="center" vertical="center"/>
    </xf>
    <xf numFmtId="0" fontId="20" fillId="0" borderId="69" xfId="2" applyFont="1" applyBorder="1" applyAlignment="1">
      <alignment horizontal="center" vertical="center"/>
    </xf>
    <xf numFmtId="0" fontId="17" fillId="0" borderId="72" xfId="2" applyFont="1" applyBorder="1" applyAlignment="1">
      <alignment horizontal="center" vertical="center"/>
    </xf>
    <xf numFmtId="0" fontId="17" fillId="0" borderId="73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67" xfId="2" applyFont="1" applyBorder="1" applyAlignment="1">
      <alignment horizontal="center" vertical="center" shrinkToFit="1"/>
    </xf>
    <xf numFmtId="0" fontId="17" fillId="0" borderId="46" xfId="2" applyFont="1" applyBorder="1" applyAlignment="1">
      <alignment horizontal="center" vertical="center" shrinkToFit="1"/>
    </xf>
    <xf numFmtId="0" fontId="17" fillId="0" borderId="47" xfId="2" applyFont="1" applyBorder="1" applyAlignment="1">
      <alignment horizontal="center" vertical="center" shrinkToFit="1"/>
    </xf>
    <xf numFmtId="0" fontId="17" fillId="0" borderId="71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69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22" fillId="0" borderId="67" xfId="1" applyFont="1" applyBorder="1" applyAlignment="1">
      <alignment horizontal="center" vertical="center"/>
    </xf>
    <xf numFmtId="0" fontId="22" fillId="0" borderId="46" xfId="1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/>
    </xf>
    <xf numFmtId="0" fontId="22" fillId="0" borderId="65" xfId="1" applyFont="1" applyBorder="1" applyAlignment="1">
      <alignment horizontal="center" vertical="center"/>
    </xf>
    <xf numFmtId="0" fontId="22" fillId="0" borderId="66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17" fillId="0" borderId="0" xfId="2" applyFont="1" applyAlignment="1">
      <alignment horizontal="right"/>
    </xf>
    <xf numFmtId="0" fontId="19" fillId="0" borderId="23" xfId="2" applyFont="1" applyBorder="1" applyAlignment="1">
      <alignment horizontal="left" vertical="top" wrapText="1"/>
    </xf>
    <xf numFmtId="0" fontId="19" fillId="0" borderId="23" xfId="2" applyFont="1" applyBorder="1" applyAlignment="1">
      <alignment horizontal="left" vertical="top"/>
    </xf>
    <xf numFmtId="0" fontId="25" fillId="0" borderId="0" xfId="2" applyFont="1" applyAlignment="1">
      <alignment horizontal="left" vertical="center" wrapText="1"/>
    </xf>
    <xf numFmtId="0" fontId="17" fillId="0" borderId="22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7" fillId="0" borderId="29" xfId="1" applyFont="1" applyBorder="1" applyAlignment="1">
      <alignment horizontal="center" vertical="center" shrinkToFit="1"/>
    </xf>
    <xf numFmtId="0" fontId="27" fillId="0" borderId="30" xfId="1" applyFont="1" applyBorder="1" applyAlignment="1">
      <alignment horizontal="center" vertical="center" shrinkToFit="1"/>
    </xf>
    <xf numFmtId="0" fontId="27" fillId="0" borderId="32" xfId="1" applyFont="1" applyBorder="1" applyAlignment="1">
      <alignment horizontal="center" vertical="center" shrinkToFit="1"/>
    </xf>
    <xf numFmtId="0" fontId="27" fillId="0" borderId="12" xfId="1" applyFont="1" applyBorder="1" applyAlignment="1">
      <alignment horizontal="center" vertical="center" shrinkToFit="1"/>
    </xf>
    <xf numFmtId="0" fontId="27" fillId="0" borderId="30" xfId="1" applyFont="1" applyBorder="1" applyAlignment="1">
      <alignment horizontal="center" vertical="center"/>
    </xf>
    <xf numFmtId="0" fontId="27" fillId="0" borderId="4" xfId="1" applyFont="1" applyBorder="1" applyAlignment="1">
      <alignment horizontal="center" vertical="center"/>
    </xf>
    <xf numFmtId="0" fontId="27" fillId="0" borderId="12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 wrapText="1"/>
    </xf>
    <xf numFmtId="0" fontId="14" fillId="0" borderId="29" xfId="1" applyBorder="1" applyAlignment="1">
      <alignment horizontal="center" vertical="center"/>
    </xf>
    <xf numFmtId="0" fontId="14" fillId="0" borderId="4" xfId="1" applyBorder="1" applyAlignment="1">
      <alignment horizontal="center" vertical="center"/>
    </xf>
    <xf numFmtId="0" fontId="14" fillId="0" borderId="32" xfId="1" applyBorder="1" applyAlignment="1">
      <alignment horizontal="center" vertical="center"/>
    </xf>
    <xf numFmtId="0" fontId="17" fillId="0" borderId="76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 shrinkToFit="1"/>
    </xf>
    <xf numFmtId="0" fontId="17" fillId="0" borderId="31" xfId="1" applyFont="1" applyBorder="1" applyAlignment="1">
      <alignment horizontal="center" vertical="center"/>
    </xf>
    <xf numFmtId="0" fontId="14" fillId="0" borderId="9" xfId="1" applyBorder="1" applyAlignment="1">
      <alignment horizontal="center" vertical="center"/>
    </xf>
    <xf numFmtId="0" fontId="17" fillId="0" borderId="31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/>
    </xf>
    <xf numFmtId="0" fontId="21" fillId="0" borderId="32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19" fillId="0" borderId="30" xfId="1" applyFont="1" applyBorder="1" applyAlignment="1">
      <alignment horizontal="right" vertical="center"/>
    </xf>
    <xf numFmtId="0" fontId="26" fillId="0" borderId="0" xfId="1" applyFont="1" applyAlignment="1" applyProtection="1">
      <alignment horizontal="center" vertical="center"/>
      <protection locked="0"/>
    </xf>
    <xf numFmtId="0" fontId="27" fillId="0" borderId="29" xfId="1" applyFont="1" applyBorder="1" applyAlignment="1" applyProtection="1">
      <alignment horizontal="center" vertical="center" shrinkToFit="1"/>
      <protection locked="0"/>
    </xf>
    <xf numFmtId="0" fontId="27" fillId="0" borderId="30" xfId="1" applyFont="1" applyBorder="1" applyAlignment="1" applyProtection="1">
      <alignment horizontal="center" vertical="center" shrinkToFit="1"/>
      <protection locked="0"/>
    </xf>
    <xf numFmtId="0" fontId="27" fillId="0" borderId="32" xfId="1" applyFont="1" applyBorder="1" applyAlignment="1" applyProtection="1">
      <alignment horizontal="center" vertical="center" shrinkToFit="1"/>
      <protection locked="0"/>
    </xf>
    <xf numFmtId="0" fontId="27" fillId="0" borderId="12" xfId="1" applyFont="1" applyBorder="1" applyAlignment="1" applyProtection="1">
      <alignment horizontal="center" vertical="center" shrinkToFit="1"/>
      <protection locked="0"/>
    </xf>
    <xf numFmtId="0" fontId="27" fillId="0" borderId="30" xfId="1" applyFont="1" applyBorder="1" applyAlignment="1" applyProtection="1">
      <alignment horizontal="center" vertical="center"/>
      <protection locked="0"/>
    </xf>
    <xf numFmtId="0" fontId="27" fillId="0" borderId="4" xfId="1" applyFont="1" applyBorder="1" applyAlignment="1" applyProtection="1">
      <alignment horizontal="center" vertical="center"/>
      <protection locked="0"/>
    </xf>
    <xf numFmtId="0" fontId="27" fillId="0" borderId="12" xfId="1" applyFont="1" applyBorder="1" applyAlignment="1" applyProtection="1">
      <alignment horizontal="center" vertical="center"/>
      <protection locked="0"/>
    </xf>
    <xf numFmtId="0" fontId="27" fillId="0" borderId="13" xfId="1" applyFont="1" applyBorder="1" applyAlignment="1" applyProtection="1">
      <alignment horizontal="center" vertical="center"/>
      <protection locked="0"/>
    </xf>
    <xf numFmtId="0" fontId="17" fillId="0" borderId="29" xfId="1" applyFont="1" applyBorder="1" applyAlignment="1" applyProtection="1">
      <alignment horizontal="center" vertical="center"/>
      <protection locked="0"/>
    </xf>
    <xf numFmtId="0" fontId="17" fillId="0" borderId="4" xfId="1" applyFont="1" applyBorder="1" applyAlignment="1" applyProtection="1">
      <alignment horizontal="center" vertical="center"/>
      <protection locked="0"/>
    </xf>
    <xf numFmtId="0" fontId="17" fillId="0" borderId="76" xfId="1" applyFont="1" applyBorder="1" applyAlignment="1" applyProtection="1">
      <alignment horizontal="center" vertical="center"/>
      <protection locked="0"/>
    </xf>
    <xf numFmtId="0" fontId="17" fillId="0" borderId="32" xfId="1" applyFont="1" applyBorder="1" applyAlignment="1" applyProtection="1">
      <alignment horizontal="center" vertical="center"/>
      <protection locked="0"/>
    </xf>
    <xf numFmtId="0" fontId="17" fillId="0" borderId="13" xfId="1" applyFont="1" applyBorder="1" applyAlignment="1" applyProtection="1">
      <alignment horizontal="center" vertical="center"/>
      <protection locked="0"/>
    </xf>
    <xf numFmtId="0" fontId="17" fillId="0" borderId="29" xfId="1" applyFont="1" applyBorder="1" applyAlignment="1" applyProtection="1">
      <alignment horizontal="center" vertical="center" wrapText="1"/>
      <protection locked="0"/>
    </xf>
    <xf numFmtId="0" fontId="17" fillId="0" borderId="31" xfId="1" applyFont="1" applyBorder="1" applyAlignment="1" applyProtection="1">
      <alignment horizontal="center" vertical="center" wrapText="1"/>
      <protection locked="0"/>
    </xf>
    <xf numFmtId="0" fontId="17" fillId="0" borderId="31" xfId="1" applyFont="1" applyBorder="1" applyAlignment="1" applyProtection="1">
      <alignment horizontal="center" vertical="center"/>
      <protection locked="0"/>
    </xf>
    <xf numFmtId="0" fontId="17" fillId="0" borderId="9" xfId="1" applyFont="1" applyBorder="1" applyAlignment="1" applyProtection="1">
      <alignment horizontal="center" vertical="center"/>
      <protection locked="0"/>
    </xf>
    <xf numFmtId="0" fontId="21" fillId="0" borderId="32" xfId="1" applyFont="1" applyBorder="1" applyAlignment="1" applyProtection="1">
      <alignment horizontal="center" vertical="center"/>
      <protection locked="0"/>
    </xf>
    <xf numFmtId="0" fontId="21" fillId="0" borderId="13" xfId="1" applyFont="1" applyBorder="1" applyAlignment="1" applyProtection="1">
      <alignment horizontal="center" vertical="center"/>
      <protection locked="0"/>
    </xf>
    <xf numFmtId="0" fontId="19" fillId="0" borderId="30" xfId="1" applyFont="1" applyBorder="1" applyAlignment="1" applyProtection="1">
      <alignment horizontal="right" vertical="center"/>
      <protection locked="0"/>
    </xf>
    <xf numFmtId="0" fontId="30" fillId="0" borderId="10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12" fillId="0" borderId="9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0" fillId="0" borderId="62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0" fontId="15" fillId="0" borderId="93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94" xfId="0" applyFont="1" applyBorder="1" applyAlignment="1">
      <alignment horizontal="center" vertical="center"/>
    </xf>
    <xf numFmtId="0" fontId="30" fillId="0" borderId="95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82" xfId="0" applyFont="1" applyBorder="1" applyAlignment="1">
      <alignment horizontal="center" vertical="center"/>
    </xf>
    <xf numFmtId="0" fontId="30" fillId="0" borderId="81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92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 vertical="center"/>
    </xf>
    <xf numFmtId="0" fontId="15" fillId="0" borderId="88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1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87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shrinkToFit="1"/>
    </xf>
    <xf numFmtId="0" fontId="12" fillId="0" borderId="86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</cellXfs>
  <cellStyles count="4">
    <cellStyle name="標準" xfId="0" builtinId="0"/>
    <cellStyle name="標準 2" xfId="1" xr:uid="{6ED2994F-1947-4D30-83D4-DF25B576E024}"/>
    <cellStyle name="標準_2004shinjin_touhoku-shiaitouroku" xfId="3" xr:uid="{7ECAD17E-0565-4EAA-90D6-A9F605465077}"/>
    <cellStyle name="標準_2004shinjin_touhoku-shiaitouroku_プレミア様式【メンバー表・交代用紙】" xfId="2" xr:uid="{B2889CFB-A323-466C-9062-10E5A493FA07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174686</xdr:colOff>
      <xdr:row>28</xdr:row>
      <xdr:rowOff>21927</xdr:rowOff>
    </xdr:from>
    <xdr:to>
      <xdr:col>17</xdr:col>
      <xdr:colOff>212786</xdr:colOff>
      <xdr:row>30</xdr:row>
      <xdr:rowOff>179717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5F3C6DE-E756-4728-BA17-91A57C84E33A}"/>
            </a:ext>
          </a:extLst>
        </xdr:cNvPr>
        <xdr:cNvSpPr txBox="1">
          <a:spLocks noChangeArrowheads="1"/>
        </xdr:cNvSpPr>
      </xdr:nvSpPr>
      <xdr:spPr bwMode="auto">
        <a:xfrm>
          <a:off x="7175561" y="6594177"/>
          <a:ext cx="3695700" cy="719765"/>
        </a:xfrm>
        <a:prstGeom prst="rect">
          <a:avLst/>
        </a:prstGeom>
        <a:solidFill>
          <a:srgbClr val="FFFFFF"/>
        </a:solidFill>
        <a:ln w="38100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●この入力用のシートに必要事項を入力後，下のタブを</a:t>
          </a: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 クリックし必要なシートを印刷してください。</a:t>
          </a: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　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13</xdr:col>
      <xdr:colOff>266699</xdr:colOff>
      <xdr:row>9</xdr:row>
      <xdr:rowOff>38100</xdr:rowOff>
    </xdr:from>
    <xdr:ext cx="2257425" cy="133622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CE117A-2876-47A3-A9A7-C26F65E9F965}"/>
            </a:ext>
          </a:extLst>
        </xdr:cNvPr>
        <xdr:cNvSpPr txBox="1"/>
      </xdr:nvSpPr>
      <xdr:spPr>
        <a:xfrm>
          <a:off x="9097735" y="2664279"/>
          <a:ext cx="2257425" cy="1336221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重要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左上の監督・コーチ・役員に部活動指導員を記載する場合は、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「舛井文弥（部活動指導員）」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と記載してください。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12</xdr:col>
      <xdr:colOff>56252</xdr:colOff>
      <xdr:row>4</xdr:row>
      <xdr:rowOff>314505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9B4E3D6-B6BA-41F3-8A1A-250CA5AA7C54}"/>
            </a:ext>
          </a:extLst>
        </xdr:cNvPr>
        <xdr:cNvSpPr txBox="1">
          <a:spLocks noChangeArrowheads="1"/>
        </xdr:cNvSpPr>
      </xdr:nvSpPr>
      <xdr:spPr bwMode="auto">
        <a:xfrm>
          <a:off x="8115300" y="762000"/>
          <a:ext cx="2113652" cy="1057455"/>
        </a:xfrm>
        <a:prstGeom prst="rect">
          <a:avLst/>
        </a:prstGeom>
        <a:solidFill>
          <a:srgbClr val="FFFFFF"/>
        </a:solidFill>
        <a:ln w="38100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●この「参加申込書」は保護されて</a:t>
          </a: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　います。直接入力しないでくだ</a:t>
          </a: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　さい。</a:t>
          </a: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●必要事項は，全て，入力用の</a:t>
          </a: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　シートに入力してください。</a:t>
          </a: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　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390525</xdr:colOff>
      <xdr:row>5</xdr:row>
      <xdr:rowOff>0</xdr:rowOff>
    </xdr:from>
    <xdr:to>
      <xdr:col>14</xdr:col>
      <xdr:colOff>438150</xdr:colOff>
      <xdr:row>12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ECAD9D6-0D12-496D-B132-FD9D94BB2DD7}"/>
            </a:ext>
          </a:extLst>
        </xdr:cNvPr>
        <xdr:cNvSpPr txBox="1">
          <a:spLocks noChangeArrowheads="1"/>
        </xdr:cNvSpPr>
      </xdr:nvSpPr>
      <xdr:spPr bwMode="auto">
        <a:xfrm>
          <a:off x="6543675" y="619125"/>
          <a:ext cx="2105025" cy="1781175"/>
        </a:xfrm>
        <a:prstGeom prst="rect">
          <a:avLst/>
        </a:prstGeom>
        <a:solidFill>
          <a:srgbClr val="FFFFFF"/>
        </a:solidFill>
        <a:ln w="38100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●この「メンバー用紙」は監督名以</a:t>
          </a: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下の必要なデータを入力用から</a:t>
          </a: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参照するように設定されています。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●自分で入力をしたい場合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「メンバー用紙手書き用」を使用し</a:t>
          </a: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てください。</a:t>
          </a: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●このシートは保護されています。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390525</xdr:colOff>
      <xdr:row>5</xdr:row>
      <xdr:rowOff>0</xdr:rowOff>
    </xdr:from>
    <xdr:to>
      <xdr:col>14</xdr:col>
      <xdr:colOff>438150</xdr:colOff>
      <xdr:row>12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8FD4531-18FB-4206-B674-1CF9C8D25CB1}"/>
            </a:ext>
          </a:extLst>
        </xdr:cNvPr>
        <xdr:cNvSpPr txBox="1">
          <a:spLocks noChangeArrowheads="1"/>
        </xdr:cNvSpPr>
      </xdr:nvSpPr>
      <xdr:spPr bwMode="auto">
        <a:xfrm>
          <a:off x="6543675" y="619125"/>
          <a:ext cx="2105025" cy="2057400"/>
        </a:xfrm>
        <a:prstGeom prst="rect">
          <a:avLst/>
        </a:prstGeom>
        <a:solidFill>
          <a:srgbClr val="FFFFFF"/>
        </a:solidFill>
        <a:ln w="38100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●この「メンバー用紙」は監督名以</a:t>
          </a: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下の必要なデータを入力用から</a:t>
          </a: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参照するように設定されています。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●自分で入力をしたい場合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「メンバー用紙手書き用」を使用し</a:t>
          </a: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てください。</a:t>
          </a: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●このシートは保護されています。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2</xdr:row>
      <xdr:rowOff>161925</xdr:rowOff>
    </xdr:from>
    <xdr:to>
      <xdr:col>2</xdr:col>
      <xdr:colOff>276225</xdr:colOff>
      <xdr:row>3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05CF01C-C562-4916-A03D-1A06859932B5}"/>
            </a:ext>
          </a:extLst>
        </xdr:cNvPr>
        <xdr:cNvSpPr txBox="1">
          <a:spLocks noChangeArrowheads="1"/>
        </xdr:cNvSpPr>
      </xdr:nvSpPr>
      <xdr:spPr bwMode="auto">
        <a:xfrm>
          <a:off x="1438275" y="6762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</xdr:row>
      <xdr:rowOff>161925</xdr:rowOff>
    </xdr:from>
    <xdr:to>
      <xdr:col>8</xdr:col>
      <xdr:colOff>276225</xdr:colOff>
      <xdr:row>3</xdr:row>
      <xdr:rowOff>85725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7B66D65-73EE-44F3-9A0E-2D6F55437F45}"/>
            </a:ext>
          </a:extLst>
        </xdr:cNvPr>
        <xdr:cNvSpPr txBox="1">
          <a:spLocks noChangeArrowheads="1"/>
        </xdr:cNvSpPr>
      </xdr:nvSpPr>
      <xdr:spPr bwMode="auto">
        <a:xfrm>
          <a:off x="5572125" y="6762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2430BCE-DDF7-46EC-AFB9-B0272F80B853}"/>
            </a:ext>
          </a:extLst>
        </xdr:cNvPr>
        <xdr:cNvSpPr txBox="1">
          <a:spLocks noChangeArrowheads="1"/>
        </xdr:cNvSpPr>
      </xdr:nvSpPr>
      <xdr:spPr bwMode="auto">
        <a:xfrm>
          <a:off x="1438275" y="64579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A6DA9502-6E2E-4394-9F1D-AA5486E7237E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</xdr:row>
      <xdr:rowOff>161925</xdr:rowOff>
    </xdr:from>
    <xdr:to>
      <xdr:col>8</xdr:col>
      <xdr:colOff>276225</xdr:colOff>
      <xdr:row>3</xdr:row>
      <xdr:rowOff>85725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48071B74-8100-4DBE-A8E9-6298EEE03F5E}"/>
            </a:ext>
          </a:extLst>
        </xdr:cNvPr>
        <xdr:cNvSpPr txBox="1">
          <a:spLocks noChangeArrowheads="1"/>
        </xdr:cNvSpPr>
      </xdr:nvSpPr>
      <xdr:spPr bwMode="auto">
        <a:xfrm>
          <a:off x="5572125" y="6762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BC261F7E-8595-499A-AB00-2ED01ABDE64A}"/>
            </a:ext>
          </a:extLst>
        </xdr:cNvPr>
        <xdr:cNvSpPr txBox="1">
          <a:spLocks noChangeArrowheads="1"/>
        </xdr:cNvSpPr>
      </xdr:nvSpPr>
      <xdr:spPr bwMode="auto">
        <a:xfrm>
          <a:off x="1438275" y="64579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2E6D976D-F873-4E79-833F-CB0D9A155E54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27556B15-9E78-464F-A49D-3113E8AFF170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</xdr:row>
      <xdr:rowOff>161925</xdr:rowOff>
    </xdr:from>
    <xdr:to>
      <xdr:col>8</xdr:col>
      <xdr:colOff>276225</xdr:colOff>
      <xdr:row>3</xdr:row>
      <xdr:rowOff>85725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2246C08A-5B20-45DC-BA05-9D4575ED95C5}"/>
            </a:ext>
          </a:extLst>
        </xdr:cNvPr>
        <xdr:cNvSpPr txBox="1">
          <a:spLocks noChangeArrowheads="1"/>
        </xdr:cNvSpPr>
      </xdr:nvSpPr>
      <xdr:spPr bwMode="auto">
        <a:xfrm>
          <a:off x="5572125" y="6762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9B327958-D5F0-4B54-8F70-C00DAB3114BE}"/>
            </a:ext>
          </a:extLst>
        </xdr:cNvPr>
        <xdr:cNvSpPr txBox="1">
          <a:spLocks noChangeArrowheads="1"/>
        </xdr:cNvSpPr>
      </xdr:nvSpPr>
      <xdr:spPr bwMode="auto">
        <a:xfrm>
          <a:off x="1438275" y="64579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947FD7E1-EA8B-4AFF-87DB-57706F9891C2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100B731A-328B-49F1-AED2-6D6FF219E1E8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50E32CDC-9414-4A5E-B4B9-1F3C73034A8A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</xdr:row>
      <xdr:rowOff>161925</xdr:rowOff>
    </xdr:from>
    <xdr:to>
      <xdr:col>8</xdr:col>
      <xdr:colOff>276225</xdr:colOff>
      <xdr:row>3</xdr:row>
      <xdr:rowOff>85725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34CF8D8A-E887-48C7-9C6A-1A5241905514}"/>
            </a:ext>
          </a:extLst>
        </xdr:cNvPr>
        <xdr:cNvSpPr txBox="1">
          <a:spLocks noChangeArrowheads="1"/>
        </xdr:cNvSpPr>
      </xdr:nvSpPr>
      <xdr:spPr bwMode="auto">
        <a:xfrm>
          <a:off x="5572125" y="6762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A5B542AD-19A6-4A03-A175-FEADEA788B67}"/>
            </a:ext>
          </a:extLst>
        </xdr:cNvPr>
        <xdr:cNvSpPr txBox="1">
          <a:spLocks noChangeArrowheads="1"/>
        </xdr:cNvSpPr>
      </xdr:nvSpPr>
      <xdr:spPr bwMode="auto">
        <a:xfrm>
          <a:off x="1438275" y="64579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8B20B210-E94D-429E-A2AC-E565884994EE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F6A0DC88-2817-4EFD-97C9-D8F9B6F56C8B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6FC29BA1-76B7-460C-97A6-177E58B5A63B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16A065D1-A822-4127-A8DE-1BAFE3BF6CC2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</xdr:row>
      <xdr:rowOff>161925</xdr:rowOff>
    </xdr:from>
    <xdr:to>
      <xdr:col>2</xdr:col>
      <xdr:colOff>276225</xdr:colOff>
      <xdr:row>3</xdr:row>
      <xdr:rowOff>85725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869DEA7D-A990-49F2-AA14-CE830E5F6C9A}"/>
            </a:ext>
          </a:extLst>
        </xdr:cNvPr>
        <xdr:cNvSpPr txBox="1">
          <a:spLocks noChangeArrowheads="1"/>
        </xdr:cNvSpPr>
      </xdr:nvSpPr>
      <xdr:spPr bwMode="auto">
        <a:xfrm>
          <a:off x="1438275" y="6762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</xdr:row>
      <xdr:rowOff>161925</xdr:rowOff>
    </xdr:from>
    <xdr:to>
      <xdr:col>2</xdr:col>
      <xdr:colOff>276225</xdr:colOff>
      <xdr:row>3</xdr:row>
      <xdr:rowOff>85725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70E9BFC8-46D9-4E35-8E5C-BD49010A09D6}"/>
            </a:ext>
          </a:extLst>
        </xdr:cNvPr>
        <xdr:cNvSpPr txBox="1">
          <a:spLocks noChangeArrowheads="1"/>
        </xdr:cNvSpPr>
      </xdr:nvSpPr>
      <xdr:spPr bwMode="auto">
        <a:xfrm>
          <a:off x="1438275" y="6762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</xdr:row>
      <xdr:rowOff>161925</xdr:rowOff>
    </xdr:from>
    <xdr:to>
      <xdr:col>2</xdr:col>
      <xdr:colOff>276225</xdr:colOff>
      <xdr:row>3</xdr:row>
      <xdr:rowOff>85725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F031BE9D-6113-440A-8AF5-4D579E49F0B1}"/>
            </a:ext>
          </a:extLst>
        </xdr:cNvPr>
        <xdr:cNvSpPr txBox="1">
          <a:spLocks noChangeArrowheads="1"/>
        </xdr:cNvSpPr>
      </xdr:nvSpPr>
      <xdr:spPr bwMode="auto">
        <a:xfrm>
          <a:off x="1438275" y="6762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</xdr:row>
      <xdr:rowOff>161925</xdr:rowOff>
    </xdr:from>
    <xdr:to>
      <xdr:col>2</xdr:col>
      <xdr:colOff>276225</xdr:colOff>
      <xdr:row>3</xdr:row>
      <xdr:rowOff>85725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C1BD3B26-3B04-4B1A-A3FF-3B6ED280597C}"/>
            </a:ext>
          </a:extLst>
        </xdr:cNvPr>
        <xdr:cNvSpPr txBox="1">
          <a:spLocks noChangeArrowheads="1"/>
        </xdr:cNvSpPr>
      </xdr:nvSpPr>
      <xdr:spPr bwMode="auto">
        <a:xfrm>
          <a:off x="1438275" y="6762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29CE7713-74FB-479A-A19D-DDBC5342E0C1}"/>
            </a:ext>
          </a:extLst>
        </xdr:cNvPr>
        <xdr:cNvSpPr txBox="1">
          <a:spLocks noChangeArrowheads="1"/>
        </xdr:cNvSpPr>
      </xdr:nvSpPr>
      <xdr:spPr bwMode="auto">
        <a:xfrm>
          <a:off x="1438275" y="64579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9B0A1BBD-EB4C-47A7-AE37-F7EDBA73B8BA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7A92ABE9-E775-49BA-8A5B-F17150BA0360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752AAC69-DD39-402D-AFB0-C429905EFD1A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A1B59B3E-6282-404F-83D0-FF6376968589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EA6EA346-48ED-4CC8-BEFA-24240AD6CC5C}"/>
            </a:ext>
          </a:extLst>
        </xdr:cNvPr>
        <xdr:cNvSpPr txBox="1">
          <a:spLocks noChangeArrowheads="1"/>
        </xdr:cNvSpPr>
      </xdr:nvSpPr>
      <xdr:spPr bwMode="auto">
        <a:xfrm>
          <a:off x="1438275" y="64579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75FD8BC-13F0-4AD1-867B-C19E8872E763}"/>
            </a:ext>
          </a:extLst>
        </xdr:cNvPr>
        <xdr:cNvSpPr txBox="1">
          <a:spLocks noChangeArrowheads="1"/>
        </xdr:cNvSpPr>
      </xdr:nvSpPr>
      <xdr:spPr bwMode="auto">
        <a:xfrm>
          <a:off x="1438275" y="64579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F0E18CFD-896F-47B2-8D1A-EECEFCB5E8A3}"/>
            </a:ext>
          </a:extLst>
        </xdr:cNvPr>
        <xdr:cNvSpPr txBox="1">
          <a:spLocks noChangeArrowheads="1"/>
        </xdr:cNvSpPr>
      </xdr:nvSpPr>
      <xdr:spPr bwMode="auto">
        <a:xfrm>
          <a:off x="1438275" y="64579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3FD693A3-D0B1-4EC7-B300-3916077CE8DC}"/>
            </a:ext>
          </a:extLst>
        </xdr:cNvPr>
        <xdr:cNvSpPr txBox="1">
          <a:spLocks noChangeArrowheads="1"/>
        </xdr:cNvSpPr>
      </xdr:nvSpPr>
      <xdr:spPr bwMode="auto">
        <a:xfrm>
          <a:off x="1438275" y="64579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11</xdr:col>
      <xdr:colOff>600075</xdr:colOff>
      <xdr:row>4</xdr:row>
      <xdr:rowOff>114300</xdr:rowOff>
    </xdr:from>
    <xdr:to>
      <xdr:col>18</xdr:col>
      <xdr:colOff>571500</xdr:colOff>
      <xdr:row>19</xdr:row>
      <xdr:rowOff>285750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E0B007B6-9DEB-470D-AC7D-8D6EC449C0B7}"/>
            </a:ext>
          </a:extLst>
        </xdr:cNvPr>
        <xdr:cNvSpPr txBox="1">
          <a:spLocks noChangeArrowheads="1"/>
        </xdr:cNvSpPr>
      </xdr:nvSpPr>
      <xdr:spPr bwMode="auto">
        <a:xfrm>
          <a:off x="9696450" y="1200150"/>
          <a:ext cx="4772025" cy="37242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lnSpc>
              <a:spcPts val="29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●この交代用紙は学校名・背番号</a:t>
          </a:r>
          <a:endParaRPr lang="en-US" altLang="ja-JP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9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氏名・監督名を入力用から参照し</a:t>
          </a:r>
          <a:endParaRPr lang="en-US" altLang="ja-JP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ています。</a:t>
          </a:r>
          <a:endParaRPr lang="en-US" altLang="ja-JP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9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登録１８人分＋</a:t>
          </a:r>
          <a:r>
            <a:rPr lang="en-US" altLang="ja-JP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枚（白紙）です。</a:t>
          </a:r>
          <a:endParaRPr lang="en-US" altLang="ja-JP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</a:t>
          </a:r>
          <a:r>
            <a:rPr lang="en-US" altLang="ja-JP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回の印刷で，２０人分の交代用紙　</a:t>
          </a:r>
          <a:endParaRPr lang="en-US" altLang="ja-JP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9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の印刷が設定されています。</a:t>
          </a:r>
          <a:endParaRPr lang="en-US" altLang="ja-JP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●シートは保護されています。</a:t>
          </a:r>
          <a:endParaRPr lang="en-US" altLang="ja-JP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9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●直接入力や手書きが必要な場合</a:t>
          </a:r>
          <a:endParaRPr lang="en-US" altLang="ja-JP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は，「交代用紙手書き用」を利用し</a:t>
          </a:r>
          <a:endParaRPr lang="en-US" altLang="ja-JP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9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てください。</a:t>
          </a:r>
        </a:p>
      </xdr:txBody>
    </xdr:sp>
    <xdr:clientData/>
  </xdr:twoCellAnchor>
  <xdr:twoCellAnchor>
    <xdr:from>
      <xdr:col>1</xdr:col>
      <xdr:colOff>676275</xdr:colOff>
      <xdr:row>43</xdr:row>
      <xdr:rowOff>161925</xdr:rowOff>
    </xdr:from>
    <xdr:to>
      <xdr:col>2</xdr:col>
      <xdr:colOff>276225</xdr:colOff>
      <xdr:row>44</xdr:row>
      <xdr:rowOff>85725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41030360-3520-4E4D-98C0-FBFEC94EAEE6}"/>
            </a:ext>
          </a:extLst>
        </xdr:cNvPr>
        <xdr:cNvSpPr txBox="1">
          <a:spLocks noChangeArrowheads="1"/>
        </xdr:cNvSpPr>
      </xdr:nvSpPr>
      <xdr:spPr bwMode="auto">
        <a:xfrm>
          <a:off x="1438275" y="1109662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43</xdr:row>
      <xdr:rowOff>161925</xdr:rowOff>
    </xdr:from>
    <xdr:to>
      <xdr:col>8</xdr:col>
      <xdr:colOff>276225</xdr:colOff>
      <xdr:row>44</xdr:row>
      <xdr:rowOff>85725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54407DD7-2962-427E-BF78-E499FCE9DCCC}"/>
            </a:ext>
          </a:extLst>
        </xdr:cNvPr>
        <xdr:cNvSpPr txBox="1">
          <a:spLocks noChangeArrowheads="1"/>
        </xdr:cNvSpPr>
      </xdr:nvSpPr>
      <xdr:spPr bwMode="auto">
        <a:xfrm>
          <a:off x="5572125" y="1109662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65</xdr:row>
      <xdr:rowOff>161925</xdr:rowOff>
    </xdr:from>
    <xdr:to>
      <xdr:col>2</xdr:col>
      <xdr:colOff>276225</xdr:colOff>
      <xdr:row>66</xdr:row>
      <xdr:rowOff>85725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B7EA13CD-7C3B-426C-889A-B91EEB711F2A}"/>
            </a:ext>
          </a:extLst>
        </xdr:cNvPr>
        <xdr:cNvSpPr txBox="1">
          <a:spLocks noChangeArrowheads="1"/>
        </xdr:cNvSpPr>
      </xdr:nvSpPr>
      <xdr:spPr bwMode="auto">
        <a:xfrm>
          <a:off x="1438275" y="168783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65</xdr:row>
      <xdr:rowOff>161925</xdr:rowOff>
    </xdr:from>
    <xdr:to>
      <xdr:col>8</xdr:col>
      <xdr:colOff>276225</xdr:colOff>
      <xdr:row>66</xdr:row>
      <xdr:rowOff>85725</xdr:rowOff>
    </xdr:to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14E41375-6EDF-47CE-A067-0ECF80011558}"/>
            </a:ext>
          </a:extLst>
        </xdr:cNvPr>
        <xdr:cNvSpPr txBox="1">
          <a:spLocks noChangeArrowheads="1"/>
        </xdr:cNvSpPr>
      </xdr:nvSpPr>
      <xdr:spPr bwMode="auto">
        <a:xfrm>
          <a:off x="5572125" y="168783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43</xdr:row>
      <xdr:rowOff>161925</xdr:rowOff>
    </xdr:from>
    <xdr:to>
      <xdr:col>8</xdr:col>
      <xdr:colOff>276225</xdr:colOff>
      <xdr:row>44</xdr:row>
      <xdr:rowOff>85725</xdr:rowOff>
    </xdr:to>
    <xdr:sp macro="" textlink="">
      <xdr:nvSpPr>
        <xdr:cNvPr id="39" name="Text Box 5">
          <a:extLst>
            <a:ext uri="{FF2B5EF4-FFF2-40B4-BE49-F238E27FC236}">
              <a16:creationId xmlns:a16="http://schemas.microsoft.com/office/drawing/2014/main" id="{C6D260ED-B357-4F2D-B788-333CEEF28BA2}"/>
            </a:ext>
          </a:extLst>
        </xdr:cNvPr>
        <xdr:cNvSpPr txBox="1">
          <a:spLocks noChangeArrowheads="1"/>
        </xdr:cNvSpPr>
      </xdr:nvSpPr>
      <xdr:spPr bwMode="auto">
        <a:xfrm>
          <a:off x="5572125" y="1109662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65</xdr:row>
      <xdr:rowOff>161925</xdr:rowOff>
    </xdr:from>
    <xdr:to>
      <xdr:col>2</xdr:col>
      <xdr:colOff>276225</xdr:colOff>
      <xdr:row>66</xdr:row>
      <xdr:rowOff>85725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BA8B76DF-777F-42D1-A9DE-1AED4CA9F749}"/>
            </a:ext>
          </a:extLst>
        </xdr:cNvPr>
        <xdr:cNvSpPr txBox="1">
          <a:spLocks noChangeArrowheads="1"/>
        </xdr:cNvSpPr>
      </xdr:nvSpPr>
      <xdr:spPr bwMode="auto">
        <a:xfrm>
          <a:off x="1438275" y="168783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65</xdr:row>
      <xdr:rowOff>161925</xdr:rowOff>
    </xdr:from>
    <xdr:to>
      <xdr:col>8</xdr:col>
      <xdr:colOff>276225</xdr:colOff>
      <xdr:row>66</xdr:row>
      <xdr:rowOff>85725</xdr:rowOff>
    </xdr:to>
    <xdr:sp macro="" textlink="">
      <xdr:nvSpPr>
        <xdr:cNvPr id="41" name="Text Box 7">
          <a:extLst>
            <a:ext uri="{FF2B5EF4-FFF2-40B4-BE49-F238E27FC236}">
              <a16:creationId xmlns:a16="http://schemas.microsoft.com/office/drawing/2014/main" id="{E0BACBA8-9066-4E82-A3B6-C1B7593C12A6}"/>
            </a:ext>
          </a:extLst>
        </xdr:cNvPr>
        <xdr:cNvSpPr txBox="1">
          <a:spLocks noChangeArrowheads="1"/>
        </xdr:cNvSpPr>
      </xdr:nvSpPr>
      <xdr:spPr bwMode="auto">
        <a:xfrm>
          <a:off x="5572125" y="168783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65</xdr:row>
      <xdr:rowOff>161925</xdr:rowOff>
    </xdr:from>
    <xdr:to>
      <xdr:col>8</xdr:col>
      <xdr:colOff>276225</xdr:colOff>
      <xdr:row>66</xdr:row>
      <xdr:rowOff>85725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4BEAFEF7-7F58-4D1A-91F3-59B0AF73157F}"/>
            </a:ext>
          </a:extLst>
        </xdr:cNvPr>
        <xdr:cNvSpPr txBox="1">
          <a:spLocks noChangeArrowheads="1"/>
        </xdr:cNvSpPr>
      </xdr:nvSpPr>
      <xdr:spPr bwMode="auto">
        <a:xfrm>
          <a:off x="5572125" y="168783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43</xdr:row>
      <xdr:rowOff>161925</xdr:rowOff>
    </xdr:from>
    <xdr:to>
      <xdr:col>8</xdr:col>
      <xdr:colOff>276225</xdr:colOff>
      <xdr:row>44</xdr:row>
      <xdr:rowOff>85725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99AD692A-3AE2-4E8A-BC5D-566B1242B1F8}"/>
            </a:ext>
          </a:extLst>
        </xdr:cNvPr>
        <xdr:cNvSpPr txBox="1">
          <a:spLocks noChangeArrowheads="1"/>
        </xdr:cNvSpPr>
      </xdr:nvSpPr>
      <xdr:spPr bwMode="auto">
        <a:xfrm>
          <a:off x="5572125" y="1109662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65</xdr:row>
      <xdr:rowOff>161925</xdr:rowOff>
    </xdr:from>
    <xdr:to>
      <xdr:col>2</xdr:col>
      <xdr:colOff>276225</xdr:colOff>
      <xdr:row>66</xdr:row>
      <xdr:rowOff>85725</xdr:rowOff>
    </xdr:to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1534EC29-24B8-4BFF-8195-96A6F657321F}"/>
            </a:ext>
          </a:extLst>
        </xdr:cNvPr>
        <xdr:cNvSpPr txBox="1">
          <a:spLocks noChangeArrowheads="1"/>
        </xdr:cNvSpPr>
      </xdr:nvSpPr>
      <xdr:spPr bwMode="auto">
        <a:xfrm>
          <a:off x="1438275" y="168783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65</xdr:row>
      <xdr:rowOff>161925</xdr:rowOff>
    </xdr:from>
    <xdr:to>
      <xdr:col>8</xdr:col>
      <xdr:colOff>276225</xdr:colOff>
      <xdr:row>66</xdr:row>
      <xdr:rowOff>85725</xdr:rowOff>
    </xdr:to>
    <xdr:sp macro="" textlink="">
      <xdr:nvSpPr>
        <xdr:cNvPr id="45" name="Text Box 11">
          <a:extLst>
            <a:ext uri="{FF2B5EF4-FFF2-40B4-BE49-F238E27FC236}">
              <a16:creationId xmlns:a16="http://schemas.microsoft.com/office/drawing/2014/main" id="{56346B6C-0491-4AA8-884C-DCBF152C0043}"/>
            </a:ext>
          </a:extLst>
        </xdr:cNvPr>
        <xdr:cNvSpPr txBox="1">
          <a:spLocks noChangeArrowheads="1"/>
        </xdr:cNvSpPr>
      </xdr:nvSpPr>
      <xdr:spPr bwMode="auto">
        <a:xfrm>
          <a:off x="5572125" y="168783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65</xdr:row>
      <xdr:rowOff>161925</xdr:rowOff>
    </xdr:from>
    <xdr:to>
      <xdr:col>8</xdr:col>
      <xdr:colOff>276225</xdr:colOff>
      <xdr:row>66</xdr:row>
      <xdr:rowOff>85725</xdr:rowOff>
    </xdr:to>
    <xdr:sp macro="" textlink="">
      <xdr:nvSpPr>
        <xdr:cNvPr id="46" name="Text Box 12">
          <a:extLst>
            <a:ext uri="{FF2B5EF4-FFF2-40B4-BE49-F238E27FC236}">
              <a16:creationId xmlns:a16="http://schemas.microsoft.com/office/drawing/2014/main" id="{7C38523D-FB7D-432D-820F-C471F0635760}"/>
            </a:ext>
          </a:extLst>
        </xdr:cNvPr>
        <xdr:cNvSpPr txBox="1">
          <a:spLocks noChangeArrowheads="1"/>
        </xdr:cNvSpPr>
      </xdr:nvSpPr>
      <xdr:spPr bwMode="auto">
        <a:xfrm>
          <a:off x="5572125" y="168783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65</xdr:row>
      <xdr:rowOff>161925</xdr:rowOff>
    </xdr:from>
    <xdr:to>
      <xdr:col>8</xdr:col>
      <xdr:colOff>276225</xdr:colOff>
      <xdr:row>66</xdr:row>
      <xdr:rowOff>85725</xdr:rowOff>
    </xdr:to>
    <xdr:sp macro="" textlink="">
      <xdr:nvSpPr>
        <xdr:cNvPr id="47" name="Text Box 13">
          <a:extLst>
            <a:ext uri="{FF2B5EF4-FFF2-40B4-BE49-F238E27FC236}">
              <a16:creationId xmlns:a16="http://schemas.microsoft.com/office/drawing/2014/main" id="{CE1D97C6-386A-4217-846E-73E86B6D07FB}"/>
            </a:ext>
          </a:extLst>
        </xdr:cNvPr>
        <xdr:cNvSpPr txBox="1">
          <a:spLocks noChangeArrowheads="1"/>
        </xdr:cNvSpPr>
      </xdr:nvSpPr>
      <xdr:spPr bwMode="auto">
        <a:xfrm>
          <a:off x="5572125" y="168783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43</xdr:row>
      <xdr:rowOff>161925</xdr:rowOff>
    </xdr:from>
    <xdr:to>
      <xdr:col>8</xdr:col>
      <xdr:colOff>276225</xdr:colOff>
      <xdr:row>44</xdr:row>
      <xdr:rowOff>85725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D42A9C87-049C-4404-A22F-A5CDEC1F235D}"/>
            </a:ext>
          </a:extLst>
        </xdr:cNvPr>
        <xdr:cNvSpPr txBox="1">
          <a:spLocks noChangeArrowheads="1"/>
        </xdr:cNvSpPr>
      </xdr:nvSpPr>
      <xdr:spPr bwMode="auto">
        <a:xfrm>
          <a:off x="5572125" y="1109662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65</xdr:row>
      <xdr:rowOff>161925</xdr:rowOff>
    </xdr:from>
    <xdr:to>
      <xdr:col>2</xdr:col>
      <xdr:colOff>276225</xdr:colOff>
      <xdr:row>66</xdr:row>
      <xdr:rowOff>85725</xdr:rowOff>
    </xdr:to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2E5752CC-D149-4A9B-BC0D-5D8E335D4EE0}"/>
            </a:ext>
          </a:extLst>
        </xdr:cNvPr>
        <xdr:cNvSpPr txBox="1">
          <a:spLocks noChangeArrowheads="1"/>
        </xdr:cNvSpPr>
      </xdr:nvSpPr>
      <xdr:spPr bwMode="auto">
        <a:xfrm>
          <a:off x="1438275" y="168783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65</xdr:row>
      <xdr:rowOff>161925</xdr:rowOff>
    </xdr:from>
    <xdr:to>
      <xdr:col>8</xdr:col>
      <xdr:colOff>276225</xdr:colOff>
      <xdr:row>66</xdr:row>
      <xdr:rowOff>85725</xdr:rowOff>
    </xdr:to>
    <xdr:sp macro="" textlink="">
      <xdr:nvSpPr>
        <xdr:cNvPr id="50" name="Text Box 16">
          <a:extLst>
            <a:ext uri="{FF2B5EF4-FFF2-40B4-BE49-F238E27FC236}">
              <a16:creationId xmlns:a16="http://schemas.microsoft.com/office/drawing/2014/main" id="{0DCC93BE-762A-4D32-A0C4-D1E3A31B687C}"/>
            </a:ext>
          </a:extLst>
        </xdr:cNvPr>
        <xdr:cNvSpPr txBox="1">
          <a:spLocks noChangeArrowheads="1"/>
        </xdr:cNvSpPr>
      </xdr:nvSpPr>
      <xdr:spPr bwMode="auto">
        <a:xfrm>
          <a:off x="5572125" y="168783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65</xdr:row>
      <xdr:rowOff>161925</xdr:rowOff>
    </xdr:from>
    <xdr:to>
      <xdr:col>8</xdr:col>
      <xdr:colOff>276225</xdr:colOff>
      <xdr:row>66</xdr:row>
      <xdr:rowOff>85725</xdr:rowOff>
    </xdr:to>
    <xdr:sp macro="" textlink="">
      <xdr:nvSpPr>
        <xdr:cNvPr id="51" name="Text Box 17">
          <a:extLst>
            <a:ext uri="{FF2B5EF4-FFF2-40B4-BE49-F238E27FC236}">
              <a16:creationId xmlns:a16="http://schemas.microsoft.com/office/drawing/2014/main" id="{5DCEA0CA-CDD3-4241-BCF0-02AE33BB3E47}"/>
            </a:ext>
          </a:extLst>
        </xdr:cNvPr>
        <xdr:cNvSpPr txBox="1">
          <a:spLocks noChangeArrowheads="1"/>
        </xdr:cNvSpPr>
      </xdr:nvSpPr>
      <xdr:spPr bwMode="auto">
        <a:xfrm>
          <a:off x="5572125" y="168783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65</xdr:row>
      <xdr:rowOff>161925</xdr:rowOff>
    </xdr:from>
    <xdr:to>
      <xdr:col>8</xdr:col>
      <xdr:colOff>276225</xdr:colOff>
      <xdr:row>66</xdr:row>
      <xdr:rowOff>85725</xdr:rowOff>
    </xdr:to>
    <xdr:sp macro="" textlink="">
      <xdr:nvSpPr>
        <xdr:cNvPr id="52" name="Text Box 18">
          <a:extLst>
            <a:ext uri="{FF2B5EF4-FFF2-40B4-BE49-F238E27FC236}">
              <a16:creationId xmlns:a16="http://schemas.microsoft.com/office/drawing/2014/main" id="{402B7121-3DB0-4E9A-8FD4-48CA4D3DA986}"/>
            </a:ext>
          </a:extLst>
        </xdr:cNvPr>
        <xdr:cNvSpPr txBox="1">
          <a:spLocks noChangeArrowheads="1"/>
        </xdr:cNvSpPr>
      </xdr:nvSpPr>
      <xdr:spPr bwMode="auto">
        <a:xfrm>
          <a:off x="5572125" y="168783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65</xdr:row>
      <xdr:rowOff>161925</xdr:rowOff>
    </xdr:from>
    <xdr:to>
      <xdr:col>8</xdr:col>
      <xdr:colOff>276225</xdr:colOff>
      <xdr:row>66</xdr:row>
      <xdr:rowOff>85725</xdr:rowOff>
    </xdr:to>
    <xdr:sp macro="" textlink="">
      <xdr:nvSpPr>
        <xdr:cNvPr id="53" name="Text Box 19">
          <a:extLst>
            <a:ext uri="{FF2B5EF4-FFF2-40B4-BE49-F238E27FC236}">
              <a16:creationId xmlns:a16="http://schemas.microsoft.com/office/drawing/2014/main" id="{5FAD5129-8428-4C8B-9777-31261B4EF819}"/>
            </a:ext>
          </a:extLst>
        </xdr:cNvPr>
        <xdr:cNvSpPr txBox="1">
          <a:spLocks noChangeArrowheads="1"/>
        </xdr:cNvSpPr>
      </xdr:nvSpPr>
      <xdr:spPr bwMode="auto">
        <a:xfrm>
          <a:off x="5572125" y="168783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43</xdr:row>
      <xdr:rowOff>161925</xdr:rowOff>
    </xdr:from>
    <xdr:to>
      <xdr:col>2</xdr:col>
      <xdr:colOff>276225</xdr:colOff>
      <xdr:row>44</xdr:row>
      <xdr:rowOff>85725</xdr:rowOff>
    </xdr:to>
    <xdr:sp macro="" textlink="">
      <xdr:nvSpPr>
        <xdr:cNvPr id="54" name="Text Box 20">
          <a:extLst>
            <a:ext uri="{FF2B5EF4-FFF2-40B4-BE49-F238E27FC236}">
              <a16:creationId xmlns:a16="http://schemas.microsoft.com/office/drawing/2014/main" id="{5AEB6984-DEA5-4A07-9B2E-EFDDFA292C31}"/>
            </a:ext>
          </a:extLst>
        </xdr:cNvPr>
        <xdr:cNvSpPr txBox="1">
          <a:spLocks noChangeArrowheads="1"/>
        </xdr:cNvSpPr>
      </xdr:nvSpPr>
      <xdr:spPr bwMode="auto">
        <a:xfrm>
          <a:off x="1438275" y="1109662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43</xdr:row>
      <xdr:rowOff>161925</xdr:rowOff>
    </xdr:from>
    <xdr:to>
      <xdr:col>2</xdr:col>
      <xdr:colOff>276225</xdr:colOff>
      <xdr:row>44</xdr:row>
      <xdr:rowOff>85725</xdr:rowOff>
    </xdr:to>
    <xdr:sp macro="" textlink="">
      <xdr:nvSpPr>
        <xdr:cNvPr id="55" name="Text Box 21">
          <a:extLst>
            <a:ext uri="{FF2B5EF4-FFF2-40B4-BE49-F238E27FC236}">
              <a16:creationId xmlns:a16="http://schemas.microsoft.com/office/drawing/2014/main" id="{20A5C8F2-52BF-4435-8068-BEA856997408}"/>
            </a:ext>
          </a:extLst>
        </xdr:cNvPr>
        <xdr:cNvSpPr txBox="1">
          <a:spLocks noChangeArrowheads="1"/>
        </xdr:cNvSpPr>
      </xdr:nvSpPr>
      <xdr:spPr bwMode="auto">
        <a:xfrm>
          <a:off x="1438275" y="1109662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43</xdr:row>
      <xdr:rowOff>161925</xdr:rowOff>
    </xdr:from>
    <xdr:to>
      <xdr:col>2</xdr:col>
      <xdr:colOff>276225</xdr:colOff>
      <xdr:row>44</xdr:row>
      <xdr:rowOff>85725</xdr:rowOff>
    </xdr:to>
    <xdr:sp macro="" textlink="">
      <xdr:nvSpPr>
        <xdr:cNvPr id="56" name="Text Box 22">
          <a:extLst>
            <a:ext uri="{FF2B5EF4-FFF2-40B4-BE49-F238E27FC236}">
              <a16:creationId xmlns:a16="http://schemas.microsoft.com/office/drawing/2014/main" id="{5FAF937F-8A8D-42E7-811A-BF12ED4E9579}"/>
            </a:ext>
          </a:extLst>
        </xdr:cNvPr>
        <xdr:cNvSpPr txBox="1">
          <a:spLocks noChangeArrowheads="1"/>
        </xdr:cNvSpPr>
      </xdr:nvSpPr>
      <xdr:spPr bwMode="auto">
        <a:xfrm>
          <a:off x="1438275" y="1109662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43</xdr:row>
      <xdr:rowOff>161925</xdr:rowOff>
    </xdr:from>
    <xdr:to>
      <xdr:col>2</xdr:col>
      <xdr:colOff>276225</xdr:colOff>
      <xdr:row>44</xdr:row>
      <xdr:rowOff>85725</xdr:rowOff>
    </xdr:to>
    <xdr:sp macro="" textlink="">
      <xdr:nvSpPr>
        <xdr:cNvPr id="57" name="Text Box 23">
          <a:extLst>
            <a:ext uri="{FF2B5EF4-FFF2-40B4-BE49-F238E27FC236}">
              <a16:creationId xmlns:a16="http://schemas.microsoft.com/office/drawing/2014/main" id="{5C2ED1EE-CDC1-4BF3-81FE-2274DC824A4D}"/>
            </a:ext>
          </a:extLst>
        </xdr:cNvPr>
        <xdr:cNvSpPr txBox="1">
          <a:spLocks noChangeArrowheads="1"/>
        </xdr:cNvSpPr>
      </xdr:nvSpPr>
      <xdr:spPr bwMode="auto">
        <a:xfrm>
          <a:off x="1438275" y="1109662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65</xdr:row>
      <xdr:rowOff>161925</xdr:rowOff>
    </xdr:from>
    <xdr:to>
      <xdr:col>2</xdr:col>
      <xdr:colOff>276225</xdr:colOff>
      <xdr:row>66</xdr:row>
      <xdr:rowOff>85725</xdr:rowOff>
    </xdr:to>
    <xdr:sp macro="" textlink="">
      <xdr:nvSpPr>
        <xdr:cNvPr id="58" name="Text Box 24">
          <a:extLst>
            <a:ext uri="{FF2B5EF4-FFF2-40B4-BE49-F238E27FC236}">
              <a16:creationId xmlns:a16="http://schemas.microsoft.com/office/drawing/2014/main" id="{B2AAA637-2D58-49F3-B3E2-5834CDFCDADD}"/>
            </a:ext>
          </a:extLst>
        </xdr:cNvPr>
        <xdr:cNvSpPr txBox="1">
          <a:spLocks noChangeArrowheads="1"/>
        </xdr:cNvSpPr>
      </xdr:nvSpPr>
      <xdr:spPr bwMode="auto">
        <a:xfrm>
          <a:off x="1438275" y="168783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65</xdr:row>
      <xdr:rowOff>161925</xdr:rowOff>
    </xdr:from>
    <xdr:to>
      <xdr:col>8</xdr:col>
      <xdr:colOff>276225</xdr:colOff>
      <xdr:row>66</xdr:row>
      <xdr:rowOff>85725</xdr:rowOff>
    </xdr:to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id="{CB2EC5D0-2DB6-49EC-83D8-CFAEA312CF28}"/>
            </a:ext>
          </a:extLst>
        </xdr:cNvPr>
        <xdr:cNvSpPr txBox="1">
          <a:spLocks noChangeArrowheads="1"/>
        </xdr:cNvSpPr>
      </xdr:nvSpPr>
      <xdr:spPr bwMode="auto">
        <a:xfrm>
          <a:off x="5572125" y="168783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65</xdr:row>
      <xdr:rowOff>161925</xdr:rowOff>
    </xdr:from>
    <xdr:to>
      <xdr:col>8</xdr:col>
      <xdr:colOff>276225</xdr:colOff>
      <xdr:row>66</xdr:row>
      <xdr:rowOff>85725</xdr:rowOff>
    </xdr:to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id="{64369285-F33A-4485-9AE6-0D73234D534A}"/>
            </a:ext>
          </a:extLst>
        </xdr:cNvPr>
        <xdr:cNvSpPr txBox="1">
          <a:spLocks noChangeArrowheads="1"/>
        </xdr:cNvSpPr>
      </xdr:nvSpPr>
      <xdr:spPr bwMode="auto">
        <a:xfrm>
          <a:off x="5572125" y="168783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65</xdr:row>
      <xdr:rowOff>161925</xdr:rowOff>
    </xdr:from>
    <xdr:to>
      <xdr:col>8</xdr:col>
      <xdr:colOff>276225</xdr:colOff>
      <xdr:row>66</xdr:row>
      <xdr:rowOff>85725</xdr:rowOff>
    </xdr:to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7A8CC367-C66A-4E46-840F-B012FEFE6225}"/>
            </a:ext>
          </a:extLst>
        </xdr:cNvPr>
        <xdr:cNvSpPr txBox="1">
          <a:spLocks noChangeArrowheads="1"/>
        </xdr:cNvSpPr>
      </xdr:nvSpPr>
      <xdr:spPr bwMode="auto">
        <a:xfrm>
          <a:off x="5572125" y="168783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65</xdr:row>
      <xdr:rowOff>161925</xdr:rowOff>
    </xdr:from>
    <xdr:to>
      <xdr:col>8</xdr:col>
      <xdr:colOff>276225</xdr:colOff>
      <xdr:row>66</xdr:row>
      <xdr:rowOff>85725</xdr:rowOff>
    </xdr:to>
    <xdr:sp macro="" textlink="">
      <xdr:nvSpPr>
        <xdr:cNvPr id="62" name="Text Box 28">
          <a:extLst>
            <a:ext uri="{FF2B5EF4-FFF2-40B4-BE49-F238E27FC236}">
              <a16:creationId xmlns:a16="http://schemas.microsoft.com/office/drawing/2014/main" id="{A22FE230-A63F-464F-912A-243FF39EE702}"/>
            </a:ext>
          </a:extLst>
        </xdr:cNvPr>
        <xdr:cNvSpPr txBox="1">
          <a:spLocks noChangeArrowheads="1"/>
        </xdr:cNvSpPr>
      </xdr:nvSpPr>
      <xdr:spPr bwMode="auto">
        <a:xfrm>
          <a:off x="5572125" y="168783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65</xdr:row>
      <xdr:rowOff>161925</xdr:rowOff>
    </xdr:from>
    <xdr:to>
      <xdr:col>2</xdr:col>
      <xdr:colOff>276225</xdr:colOff>
      <xdr:row>66</xdr:row>
      <xdr:rowOff>85725</xdr:rowOff>
    </xdr:to>
    <xdr:sp macro="" textlink="">
      <xdr:nvSpPr>
        <xdr:cNvPr id="63" name="Text Box 29">
          <a:extLst>
            <a:ext uri="{FF2B5EF4-FFF2-40B4-BE49-F238E27FC236}">
              <a16:creationId xmlns:a16="http://schemas.microsoft.com/office/drawing/2014/main" id="{99F3C8AD-8AB7-4D07-A812-21B11B0F394B}"/>
            </a:ext>
          </a:extLst>
        </xdr:cNvPr>
        <xdr:cNvSpPr txBox="1">
          <a:spLocks noChangeArrowheads="1"/>
        </xdr:cNvSpPr>
      </xdr:nvSpPr>
      <xdr:spPr bwMode="auto">
        <a:xfrm>
          <a:off x="1438275" y="168783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65</xdr:row>
      <xdr:rowOff>161925</xdr:rowOff>
    </xdr:from>
    <xdr:to>
      <xdr:col>2</xdr:col>
      <xdr:colOff>276225</xdr:colOff>
      <xdr:row>66</xdr:row>
      <xdr:rowOff>85725</xdr:rowOff>
    </xdr:to>
    <xdr:sp macro="" textlink="">
      <xdr:nvSpPr>
        <xdr:cNvPr id="64" name="Text Box 30">
          <a:extLst>
            <a:ext uri="{FF2B5EF4-FFF2-40B4-BE49-F238E27FC236}">
              <a16:creationId xmlns:a16="http://schemas.microsoft.com/office/drawing/2014/main" id="{355F4309-8CDE-4C10-BF0E-8C3038B9A7A6}"/>
            </a:ext>
          </a:extLst>
        </xdr:cNvPr>
        <xdr:cNvSpPr txBox="1">
          <a:spLocks noChangeArrowheads="1"/>
        </xdr:cNvSpPr>
      </xdr:nvSpPr>
      <xdr:spPr bwMode="auto">
        <a:xfrm>
          <a:off x="1438275" y="168783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65</xdr:row>
      <xdr:rowOff>161925</xdr:rowOff>
    </xdr:from>
    <xdr:to>
      <xdr:col>2</xdr:col>
      <xdr:colOff>276225</xdr:colOff>
      <xdr:row>66</xdr:row>
      <xdr:rowOff>85725</xdr:rowOff>
    </xdr:to>
    <xdr:sp macro="" textlink="">
      <xdr:nvSpPr>
        <xdr:cNvPr id="65" name="Text Box 31">
          <a:extLst>
            <a:ext uri="{FF2B5EF4-FFF2-40B4-BE49-F238E27FC236}">
              <a16:creationId xmlns:a16="http://schemas.microsoft.com/office/drawing/2014/main" id="{24966348-3810-4A4A-82EF-D552360374F6}"/>
            </a:ext>
          </a:extLst>
        </xdr:cNvPr>
        <xdr:cNvSpPr txBox="1">
          <a:spLocks noChangeArrowheads="1"/>
        </xdr:cNvSpPr>
      </xdr:nvSpPr>
      <xdr:spPr bwMode="auto">
        <a:xfrm>
          <a:off x="1438275" y="168783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65</xdr:row>
      <xdr:rowOff>161925</xdr:rowOff>
    </xdr:from>
    <xdr:to>
      <xdr:col>2</xdr:col>
      <xdr:colOff>276225</xdr:colOff>
      <xdr:row>66</xdr:row>
      <xdr:rowOff>85725</xdr:rowOff>
    </xdr:to>
    <xdr:sp macro="" textlink="">
      <xdr:nvSpPr>
        <xdr:cNvPr id="66" name="Text Box 32">
          <a:extLst>
            <a:ext uri="{FF2B5EF4-FFF2-40B4-BE49-F238E27FC236}">
              <a16:creationId xmlns:a16="http://schemas.microsoft.com/office/drawing/2014/main" id="{778672A0-8920-4918-A202-5F19E74697A1}"/>
            </a:ext>
          </a:extLst>
        </xdr:cNvPr>
        <xdr:cNvSpPr txBox="1">
          <a:spLocks noChangeArrowheads="1"/>
        </xdr:cNvSpPr>
      </xdr:nvSpPr>
      <xdr:spPr bwMode="auto">
        <a:xfrm>
          <a:off x="1438275" y="168783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84</xdr:row>
      <xdr:rowOff>161925</xdr:rowOff>
    </xdr:from>
    <xdr:to>
      <xdr:col>2</xdr:col>
      <xdr:colOff>276225</xdr:colOff>
      <xdr:row>85</xdr:row>
      <xdr:rowOff>85725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77D57E96-C5CD-4160-A7B3-77902E294B75}"/>
            </a:ext>
          </a:extLst>
        </xdr:cNvPr>
        <xdr:cNvSpPr txBox="1">
          <a:spLocks noChangeArrowheads="1"/>
        </xdr:cNvSpPr>
      </xdr:nvSpPr>
      <xdr:spPr bwMode="auto">
        <a:xfrm>
          <a:off x="1438275" y="215169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84</xdr:row>
      <xdr:rowOff>161925</xdr:rowOff>
    </xdr:from>
    <xdr:to>
      <xdr:col>8</xdr:col>
      <xdr:colOff>276225</xdr:colOff>
      <xdr:row>85</xdr:row>
      <xdr:rowOff>85725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E4403CFD-2B5D-4FAB-B329-974CF6124FAE}"/>
            </a:ext>
          </a:extLst>
        </xdr:cNvPr>
        <xdr:cNvSpPr txBox="1">
          <a:spLocks noChangeArrowheads="1"/>
        </xdr:cNvSpPr>
      </xdr:nvSpPr>
      <xdr:spPr bwMode="auto">
        <a:xfrm>
          <a:off x="5572125" y="215169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106</xdr:row>
      <xdr:rowOff>161925</xdr:rowOff>
    </xdr:from>
    <xdr:to>
      <xdr:col>2</xdr:col>
      <xdr:colOff>276225</xdr:colOff>
      <xdr:row>107</xdr:row>
      <xdr:rowOff>85725</xdr:rowOff>
    </xdr:to>
    <xdr:sp macro="" textlink="">
      <xdr:nvSpPr>
        <xdr:cNvPr id="69" name="Text Box 3">
          <a:extLst>
            <a:ext uri="{FF2B5EF4-FFF2-40B4-BE49-F238E27FC236}">
              <a16:creationId xmlns:a16="http://schemas.microsoft.com/office/drawing/2014/main" id="{4143D98D-29CC-4122-9AA1-4595354F945B}"/>
            </a:ext>
          </a:extLst>
        </xdr:cNvPr>
        <xdr:cNvSpPr txBox="1">
          <a:spLocks noChangeArrowheads="1"/>
        </xdr:cNvSpPr>
      </xdr:nvSpPr>
      <xdr:spPr bwMode="auto">
        <a:xfrm>
          <a:off x="1438275" y="272986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106</xdr:row>
      <xdr:rowOff>161925</xdr:rowOff>
    </xdr:from>
    <xdr:to>
      <xdr:col>8</xdr:col>
      <xdr:colOff>276225</xdr:colOff>
      <xdr:row>107</xdr:row>
      <xdr:rowOff>85725</xdr:rowOff>
    </xdr:to>
    <xdr:sp macro="" textlink="">
      <xdr:nvSpPr>
        <xdr:cNvPr id="70" name="Text Box 4">
          <a:extLst>
            <a:ext uri="{FF2B5EF4-FFF2-40B4-BE49-F238E27FC236}">
              <a16:creationId xmlns:a16="http://schemas.microsoft.com/office/drawing/2014/main" id="{D6D27B81-B91D-40A0-8C4C-C1156052A9BA}"/>
            </a:ext>
          </a:extLst>
        </xdr:cNvPr>
        <xdr:cNvSpPr txBox="1">
          <a:spLocks noChangeArrowheads="1"/>
        </xdr:cNvSpPr>
      </xdr:nvSpPr>
      <xdr:spPr bwMode="auto">
        <a:xfrm>
          <a:off x="5572125" y="272986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84</xdr:row>
      <xdr:rowOff>161925</xdr:rowOff>
    </xdr:from>
    <xdr:to>
      <xdr:col>8</xdr:col>
      <xdr:colOff>276225</xdr:colOff>
      <xdr:row>85</xdr:row>
      <xdr:rowOff>85725</xdr:rowOff>
    </xdr:to>
    <xdr:sp macro="" textlink="">
      <xdr:nvSpPr>
        <xdr:cNvPr id="71" name="Text Box 5">
          <a:extLst>
            <a:ext uri="{FF2B5EF4-FFF2-40B4-BE49-F238E27FC236}">
              <a16:creationId xmlns:a16="http://schemas.microsoft.com/office/drawing/2014/main" id="{6E5FDBB2-7FDA-44F6-BABE-A7A4AC21A084}"/>
            </a:ext>
          </a:extLst>
        </xdr:cNvPr>
        <xdr:cNvSpPr txBox="1">
          <a:spLocks noChangeArrowheads="1"/>
        </xdr:cNvSpPr>
      </xdr:nvSpPr>
      <xdr:spPr bwMode="auto">
        <a:xfrm>
          <a:off x="5572125" y="215169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106</xdr:row>
      <xdr:rowOff>161925</xdr:rowOff>
    </xdr:from>
    <xdr:to>
      <xdr:col>2</xdr:col>
      <xdr:colOff>276225</xdr:colOff>
      <xdr:row>107</xdr:row>
      <xdr:rowOff>85725</xdr:rowOff>
    </xdr:to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id="{792E6EDA-51D0-46DF-A0DE-4C7EB3CBF24C}"/>
            </a:ext>
          </a:extLst>
        </xdr:cNvPr>
        <xdr:cNvSpPr txBox="1">
          <a:spLocks noChangeArrowheads="1"/>
        </xdr:cNvSpPr>
      </xdr:nvSpPr>
      <xdr:spPr bwMode="auto">
        <a:xfrm>
          <a:off x="1438275" y="272986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106</xdr:row>
      <xdr:rowOff>161925</xdr:rowOff>
    </xdr:from>
    <xdr:to>
      <xdr:col>8</xdr:col>
      <xdr:colOff>276225</xdr:colOff>
      <xdr:row>107</xdr:row>
      <xdr:rowOff>85725</xdr:rowOff>
    </xdr:to>
    <xdr:sp macro="" textlink="">
      <xdr:nvSpPr>
        <xdr:cNvPr id="73" name="Text Box 7">
          <a:extLst>
            <a:ext uri="{FF2B5EF4-FFF2-40B4-BE49-F238E27FC236}">
              <a16:creationId xmlns:a16="http://schemas.microsoft.com/office/drawing/2014/main" id="{BA304182-0724-4927-AAFC-DBE54D1BEFF9}"/>
            </a:ext>
          </a:extLst>
        </xdr:cNvPr>
        <xdr:cNvSpPr txBox="1">
          <a:spLocks noChangeArrowheads="1"/>
        </xdr:cNvSpPr>
      </xdr:nvSpPr>
      <xdr:spPr bwMode="auto">
        <a:xfrm>
          <a:off x="5572125" y="272986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106</xdr:row>
      <xdr:rowOff>161925</xdr:rowOff>
    </xdr:from>
    <xdr:to>
      <xdr:col>8</xdr:col>
      <xdr:colOff>276225</xdr:colOff>
      <xdr:row>107</xdr:row>
      <xdr:rowOff>85725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4D8C7987-43E5-4A54-8FC5-CBAED5D007BC}"/>
            </a:ext>
          </a:extLst>
        </xdr:cNvPr>
        <xdr:cNvSpPr txBox="1">
          <a:spLocks noChangeArrowheads="1"/>
        </xdr:cNvSpPr>
      </xdr:nvSpPr>
      <xdr:spPr bwMode="auto">
        <a:xfrm>
          <a:off x="5572125" y="272986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84</xdr:row>
      <xdr:rowOff>161925</xdr:rowOff>
    </xdr:from>
    <xdr:to>
      <xdr:col>8</xdr:col>
      <xdr:colOff>276225</xdr:colOff>
      <xdr:row>85</xdr:row>
      <xdr:rowOff>85725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4421BA10-3189-468B-AB67-6F011DAF20F5}"/>
            </a:ext>
          </a:extLst>
        </xdr:cNvPr>
        <xdr:cNvSpPr txBox="1">
          <a:spLocks noChangeArrowheads="1"/>
        </xdr:cNvSpPr>
      </xdr:nvSpPr>
      <xdr:spPr bwMode="auto">
        <a:xfrm>
          <a:off x="5572125" y="215169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106</xdr:row>
      <xdr:rowOff>161925</xdr:rowOff>
    </xdr:from>
    <xdr:to>
      <xdr:col>2</xdr:col>
      <xdr:colOff>276225</xdr:colOff>
      <xdr:row>107</xdr:row>
      <xdr:rowOff>85725</xdr:rowOff>
    </xdr:to>
    <xdr:sp macro="" textlink="">
      <xdr:nvSpPr>
        <xdr:cNvPr id="76" name="Text Box 10">
          <a:extLst>
            <a:ext uri="{FF2B5EF4-FFF2-40B4-BE49-F238E27FC236}">
              <a16:creationId xmlns:a16="http://schemas.microsoft.com/office/drawing/2014/main" id="{DAA793FE-C55F-40D3-81EC-33FD285B678B}"/>
            </a:ext>
          </a:extLst>
        </xdr:cNvPr>
        <xdr:cNvSpPr txBox="1">
          <a:spLocks noChangeArrowheads="1"/>
        </xdr:cNvSpPr>
      </xdr:nvSpPr>
      <xdr:spPr bwMode="auto">
        <a:xfrm>
          <a:off x="1438275" y="272986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106</xdr:row>
      <xdr:rowOff>161925</xdr:rowOff>
    </xdr:from>
    <xdr:to>
      <xdr:col>8</xdr:col>
      <xdr:colOff>276225</xdr:colOff>
      <xdr:row>107</xdr:row>
      <xdr:rowOff>85725</xdr:rowOff>
    </xdr:to>
    <xdr:sp macro="" textlink="">
      <xdr:nvSpPr>
        <xdr:cNvPr id="77" name="Text Box 11">
          <a:extLst>
            <a:ext uri="{FF2B5EF4-FFF2-40B4-BE49-F238E27FC236}">
              <a16:creationId xmlns:a16="http://schemas.microsoft.com/office/drawing/2014/main" id="{F0290B2F-ABA5-4124-87EE-447598D9F04F}"/>
            </a:ext>
          </a:extLst>
        </xdr:cNvPr>
        <xdr:cNvSpPr txBox="1">
          <a:spLocks noChangeArrowheads="1"/>
        </xdr:cNvSpPr>
      </xdr:nvSpPr>
      <xdr:spPr bwMode="auto">
        <a:xfrm>
          <a:off x="5572125" y="272986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106</xdr:row>
      <xdr:rowOff>161925</xdr:rowOff>
    </xdr:from>
    <xdr:to>
      <xdr:col>8</xdr:col>
      <xdr:colOff>276225</xdr:colOff>
      <xdr:row>107</xdr:row>
      <xdr:rowOff>85725</xdr:rowOff>
    </xdr:to>
    <xdr:sp macro="" textlink="">
      <xdr:nvSpPr>
        <xdr:cNvPr id="78" name="Text Box 12">
          <a:extLst>
            <a:ext uri="{FF2B5EF4-FFF2-40B4-BE49-F238E27FC236}">
              <a16:creationId xmlns:a16="http://schemas.microsoft.com/office/drawing/2014/main" id="{BDE97A49-8176-4969-8C3E-0E4DFA4FC489}"/>
            </a:ext>
          </a:extLst>
        </xdr:cNvPr>
        <xdr:cNvSpPr txBox="1">
          <a:spLocks noChangeArrowheads="1"/>
        </xdr:cNvSpPr>
      </xdr:nvSpPr>
      <xdr:spPr bwMode="auto">
        <a:xfrm>
          <a:off x="5572125" y="272986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106</xdr:row>
      <xdr:rowOff>161925</xdr:rowOff>
    </xdr:from>
    <xdr:to>
      <xdr:col>8</xdr:col>
      <xdr:colOff>276225</xdr:colOff>
      <xdr:row>107</xdr:row>
      <xdr:rowOff>85725</xdr:rowOff>
    </xdr:to>
    <xdr:sp macro="" textlink="">
      <xdr:nvSpPr>
        <xdr:cNvPr id="79" name="Text Box 13">
          <a:extLst>
            <a:ext uri="{FF2B5EF4-FFF2-40B4-BE49-F238E27FC236}">
              <a16:creationId xmlns:a16="http://schemas.microsoft.com/office/drawing/2014/main" id="{480B6FBE-C290-4B17-B172-2B03677C1F24}"/>
            </a:ext>
          </a:extLst>
        </xdr:cNvPr>
        <xdr:cNvSpPr txBox="1">
          <a:spLocks noChangeArrowheads="1"/>
        </xdr:cNvSpPr>
      </xdr:nvSpPr>
      <xdr:spPr bwMode="auto">
        <a:xfrm>
          <a:off x="5572125" y="272986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84</xdr:row>
      <xdr:rowOff>161925</xdr:rowOff>
    </xdr:from>
    <xdr:to>
      <xdr:col>8</xdr:col>
      <xdr:colOff>276225</xdr:colOff>
      <xdr:row>85</xdr:row>
      <xdr:rowOff>85725</xdr:rowOff>
    </xdr:to>
    <xdr:sp macro="" textlink="">
      <xdr:nvSpPr>
        <xdr:cNvPr id="80" name="Text Box 14">
          <a:extLst>
            <a:ext uri="{FF2B5EF4-FFF2-40B4-BE49-F238E27FC236}">
              <a16:creationId xmlns:a16="http://schemas.microsoft.com/office/drawing/2014/main" id="{1B53B19C-2EBE-4253-949D-4B93BA251E93}"/>
            </a:ext>
          </a:extLst>
        </xdr:cNvPr>
        <xdr:cNvSpPr txBox="1">
          <a:spLocks noChangeArrowheads="1"/>
        </xdr:cNvSpPr>
      </xdr:nvSpPr>
      <xdr:spPr bwMode="auto">
        <a:xfrm>
          <a:off x="5572125" y="215169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106</xdr:row>
      <xdr:rowOff>161925</xdr:rowOff>
    </xdr:from>
    <xdr:to>
      <xdr:col>2</xdr:col>
      <xdr:colOff>276225</xdr:colOff>
      <xdr:row>107</xdr:row>
      <xdr:rowOff>85725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AB67CB24-E58F-488A-991E-8FD631118153}"/>
            </a:ext>
          </a:extLst>
        </xdr:cNvPr>
        <xdr:cNvSpPr txBox="1">
          <a:spLocks noChangeArrowheads="1"/>
        </xdr:cNvSpPr>
      </xdr:nvSpPr>
      <xdr:spPr bwMode="auto">
        <a:xfrm>
          <a:off x="1438275" y="272986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106</xdr:row>
      <xdr:rowOff>161925</xdr:rowOff>
    </xdr:from>
    <xdr:to>
      <xdr:col>8</xdr:col>
      <xdr:colOff>276225</xdr:colOff>
      <xdr:row>107</xdr:row>
      <xdr:rowOff>85725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F3F5CAAE-1524-41A7-8F61-3858D4871ADF}"/>
            </a:ext>
          </a:extLst>
        </xdr:cNvPr>
        <xdr:cNvSpPr txBox="1">
          <a:spLocks noChangeArrowheads="1"/>
        </xdr:cNvSpPr>
      </xdr:nvSpPr>
      <xdr:spPr bwMode="auto">
        <a:xfrm>
          <a:off x="5572125" y="272986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106</xdr:row>
      <xdr:rowOff>161925</xdr:rowOff>
    </xdr:from>
    <xdr:to>
      <xdr:col>8</xdr:col>
      <xdr:colOff>276225</xdr:colOff>
      <xdr:row>107</xdr:row>
      <xdr:rowOff>85725</xdr:rowOff>
    </xdr:to>
    <xdr:sp macro="" textlink="">
      <xdr:nvSpPr>
        <xdr:cNvPr id="83" name="Text Box 17">
          <a:extLst>
            <a:ext uri="{FF2B5EF4-FFF2-40B4-BE49-F238E27FC236}">
              <a16:creationId xmlns:a16="http://schemas.microsoft.com/office/drawing/2014/main" id="{8AB1AD11-D700-4991-A20C-4F48CED48FAE}"/>
            </a:ext>
          </a:extLst>
        </xdr:cNvPr>
        <xdr:cNvSpPr txBox="1">
          <a:spLocks noChangeArrowheads="1"/>
        </xdr:cNvSpPr>
      </xdr:nvSpPr>
      <xdr:spPr bwMode="auto">
        <a:xfrm>
          <a:off x="5572125" y="272986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106</xdr:row>
      <xdr:rowOff>161925</xdr:rowOff>
    </xdr:from>
    <xdr:to>
      <xdr:col>8</xdr:col>
      <xdr:colOff>276225</xdr:colOff>
      <xdr:row>107</xdr:row>
      <xdr:rowOff>85725</xdr:rowOff>
    </xdr:to>
    <xdr:sp macro="" textlink="">
      <xdr:nvSpPr>
        <xdr:cNvPr id="84" name="Text Box 18">
          <a:extLst>
            <a:ext uri="{FF2B5EF4-FFF2-40B4-BE49-F238E27FC236}">
              <a16:creationId xmlns:a16="http://schemas.microsoft.com/office/drawing/2014/main" id="{7558762D-13D8-48FB-A91E-EF9B95DFDCDD}"/>
            </a:ext>
          </a:extLst>
        </xdr:cNvPr>
        <xdr:cNvSpPr txBox="1">
          <a:spLocks noChangeArrowheads="1"/>
        </xdr:cNvSpPr>
      </xdr:nvSpPr>
      <xdr:spPr bwMode="auto">
        <a:xfrm>
          <a:off x="5572125" y="272986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106</xdr:row>
      <xdr:rowOff>161925</xdr:rowOff>
    </xdr:from>
    <xdr:to>
      <xdr:col>8</xdr:col>
      <xdr:colOff>276225</xdr:colOff>
      <xdr:row>107</xdr:row>
      <xdr:rowOff>85725</xdr:rowOff>
    </xdr:to>
    <xdr:sp macro="" textlink="">
      <xdr:nvSpPr>
        <xdr:cNvPr id="85" name="Text Box 19">
          <a:extLst>
            <a:ext uri="{FF2B5EF4-FFF2-40B4-BE49-F238E27FC236}">
              <a16:creationId xmlns:a16="http://schemas.microsoft.com/office/drawing/2014/main" id="{C0ACA7B5-1812-4411-BCE5-F7C2538702B0}"/>
            </a:ext>
          </a:extLst>
        </xdr:cNvPr>
        <xdr:cNvSpPr txBox="1">
          <a:spLocks noChangeArrowheads="1"/>
        </xdr:cNvSpPr>
      </xdr:nvSpPr>
      <xdr:spPr bwMode="auto">
        <a:xfrm>
          <a:off x="5572125" y="272986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84</xdr:row>
      <xdr:rowOff>161925</xdr:rowOff>
    </xdr:from>
    <xdr:to>
      <xdr:col>2</xdr:col>
      <xdr:colOff>276225</xdr:colOff>
      <xdr:row>85</xdr:row>
      <xdr:rowOff>85725</xdr:rowOff>
    </xdr:to>
    <xdr:sp macro="" textlink="">
      <xdr:nvSpPr>
        <xdr:cNvPr id="86" name="Text Box 20">
          <a:extLst>
            <a:ext uri="{FF2B5EF4-FFF2-40B4-BE49-F238E27FC236}">
              <a16:creationId xmlns:a16="http://schemas.microsoft.com/office/drawing/2014/main" id="{44DCC5C5-CFAF-40A8-B161-2C6E49B42DC0}"/>
            </a:ext>
          </a:extLst>
        </xdr:cNvPr>
        <xdr:cNvSpPr txBox="1">
          <a:spLocks noChangeArrowheads="1"/>
        </xdr:cNvSpPr>
      </xdr:nvSpPr>
      <xdr:spPr bwMode="auto">
        <a:xfrm>
          <a:off x="1438275" y="215169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84</xdr:row>
      <xdr:rowOff>161925</xdr:rowOff>
    </xdr:from>
    <xdr:to>
      <xdr:col>2</xdr:col>
      <xdr:colOff>276225</xdr:colOff>
      <xdr:row>85</xdr:row>
      <xdr:rowOff>85725</xdr:rowOff>
    </xdr:to>
    <xdr:sp macro="" textlink="">
      <xdr:nvSpPr>
        <xdr:cNvPr id="87" name="Text Box 21">
          <a:extLst>
            <a:ext uri="{FF2B5EF4-FFF2-40B4-BE49-F238E27FC236}">
              <a16:creationId xmlns:a16="http://schemas.microsoft.com/office/drawing/2014/main" id="{00DCB295-3E3B-47A0-A9C6-3BB8E170CF69}"/>
            </a:ext>
          </a:extLst>
        </xdr:cNvPr>
        <xdr:cNvSpPr txBox="1">
          <a:spLocks noChangeArrowheads="1"/>
        </xdr:cNvSpPr>
      </xdr:nvSpPr>
      <xdr:spPr bwMode="auto">
        <a:xfrm>
          <a:off x="1438275" y="215169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84</xdr:row>
      <xdr:rowOff>161925</xdr:rowOff>
    </xdr:from>
    <xdr:to>
      <xdr:col>2</xdr:col>
      <xdr:colOff>276225</xdr:colOff>
      <xdr:row>85</xdr:row>
      <xdr:rowOff>85725</xdr:rowOff>
    </xdr:to>
    <xdr:sp macro="" textlink="">
      <xdr:nvSpPr>
        <xdr:cNvPr id="88" name="Text Box 22">
          <a:extLst>
            <a:ext uri="{FF2B5EF4-FFF2-40B4-BE49-F238E27FC236}">
              <a16:creationId xmlns:a16="http://schemas.microsoft.com/office/drawing/2014/main" id="{0A610906-334F-463E-81A9-0DD0910F8B3B}"/>
            </a:ext>
          </a:extLst>
        </xdr:cNvPr>
        <xdr:cNvSpPr txBox="1">
          <a:spLocks noChangeArrowheads="1"/>
        </xdr:cNvSpPr>
      </xdr:nvSpPr>
      <xdr:spPr bwMode="auto">
        <a:xfrm>
          <a:off x="1438275" y="215169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84</xdr:row>
      <xdr:rowOff>161925</xdr:rowOff>
    </xdr:from>
    <xdr:to>
      <xdr:col>2</xdr:col>
      <xdr:colOff>276225</xdr:colOff>
      <xdr:row>85</xdr:row>
      <xdr:rowOff>85725</xdr:rowOff>
    </xdr:to>
    <xdr:sp macro="" textlink="">
      <xdr:nvSpPr>
        <xdr:cNvPr id="89" name="Text Box 23">
          <a:extLst>
            <a:ext uri="{FF2B5EF4-FFF2-40B4-BE49-F238E27FC236}">
              <a16:creationId xmlns:a16="http://schemas.microsoft.com/office/drawing/2014/main" id="{4A7F89F8-9E54-4033-BC58-31FE0104F21D}"/>
            </a:ext>
          </a:extLst>
        </xdr:cNvPr>
        <xdr:cNvSpPr txBox="1">
          <a:spLocks noChangeArrowheads="1"/>
        </xdr:cNvSpPr>
      </xdr:nvSpPr>
      <xdr:spPr bwMode="auto">
        <a:xfrm>
          <a:off x="1438275" y="215169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106</xdr:row>
      <xdr:rowOff>161925</xdr:rowOff>
    </xdr:from>
    <xdr:to>
      <xdr:col>2</xdr:col>
      <xdr:colOff>276225</xdr:colOff>
      <xdr:row>107</xdr:row>
      <xdr:rowOff>85725</xdr:rowOff>
    </xdr:to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FEC1BB79-0A4B-4792-8D77-F0A171C74346}"/>
            </a:ext>
          </a:extLst>
        </xdr:cNvPr>
        <xdr:cNvSpPr txBox="1">
          <a:spLocks noChangeArrowheads="1"/>
        </xdr:cNvSpPr>
      </xdr:nvSpPr>
      <xdr:spPr bwMode="auto">
        <a:xfrm>
          <a:off x="1438275" y="272986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106</xdr:row>
      <xdr:rowOff>161925</xdr:rowOff>
    </xdr:from>
    <xdr:to>
      <xdr:col>8</xdr:col>
      <xdr:colOff>276225</xdr:colOff>
      <xdr:row>107</xdr:row>
      <xdr:rowOff>85725</xdr:rowOff>
    </xdr:to>
    <xdr:sp macro="" textlink="">
      <xdr:nvSpPr>
        <xdr:cNvPr id="91" name="Text Box 25">
          <a:extLst>
            <a:ext uri="{FF2B5EF4-FFF2-40B4-BE49-F238E27FC236}">
              <a16:creationId xmlns:a16="http://schemas.microsoft.com/office/drawing/2014/main" id="{C5619ECD-81CE-4F79-A5BD-774186321C5E}"/>
            </a:ext>
          </a:extLst>
        </xdr:cNvPr>
        <xdr:cNvSpPr txBox="1">
          <a:spLocks noChangeArrowheads="1"/>
        </xdr:cNvSpPr>
      </xdr:nvSpPr>
      <xdr:spPr bwMode="auto">
        <a:xfrm>
          <a:off x="5572125" y="272986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106</xdr:row>
      <xdr:rowOff>161925</xdr:rowOff>
    </xdr:from>
    <xdr:to>
      <xdr:col>8</xdr:col>
      <xdr:colOff>276225</xdr:colOff>
      <xdr:row>107</xdr:row>
      <xdr:rowOff>85725</xdr:rowOff>
    </xdr:to>
    <xdr:sp macro="" textlink="">
      <xdr:nvSpPr>
        <xdr:cNvPr id="92" name="Text Box 26">
          <a:extLst>
            <a:ext uri="{FF2B5EF4-FFF2-40B4-BE49-F238E27FC236}">
              <a16:creationId xmlns:a16="http://schemas.microsoft.com/office/drawing/2014/main" id="{6165D83F-7926-48F3-A00F-9003FEBAED34}"/>
            </a:ext>
          </a:extLst>
        </xdr:cNvPr>
        <xdr:cNvSpPr txBox="1">
          <a:spLocks noChangeArrowheads="1"/>
        </xdr:cNvSpPr>
      </xdr:nvSpPr>
      <xdr:spPr bwMode="auto">
        <a:xfrm>
          <a:off x="5572125" y="272986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106</xdr:row>
      <xdr:rowOff>161925</xdr:rowOff>
    </xdr:from>
    <xdr:to>
      <xdr:col>8</xdr:col>
      <xdr:colOff>276225</xdr:colOff>
      <xdr:row>107</xdr:row>
      <xdr:rowOff>85725</xdr:rowOff>
    </xdr:to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35E7E710-76DA-4CD4-B601-5AD5DBD5C892}"/>
            </a:ext>
          </a:extLst>
        </xdr:cNvPr>
        <xdr:cNvSpPr txBox="1">
          <a:spLocks noChangeArrowheads="1"/>
        </xdr:cNvSpPr>
      </xdr:nvSpPr>
      <xdr:spPr bwMode="auto">
        <a:xfrm>
          <a:off x="5572125" y="272986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106</xdr:row>
      <xdr:rowOff>161925</xdr:rowOff>
    </xdr:from>
    <xdr:to>
      <xdr:col>8</xdr:col>
      <xdr:colOff>276225</xdr:colOff>
      <xdr:row>107</xdr:row>
      <xdr:rowOff>85725</xdr:rowOff>
    </xdr:to>
    <xdr:sp macro="" textlink="">
      <xdr:nvSpPr>
        <xdr:cNvPr id="94" name="Text Box 28">
          <a:extLst>
            <a:ext uri="{FF2B5EF4-FFF2-40B4-BE49-F238E27FC236}">
              <a16:creationId xmlns:a16="http://schemas.microsoft.com/office/drawing/2014/main" id="{256383C9-B0B8-4DD8-95DA-2DDD7B73EC78}"/>
            </a:ext>
          </a:extLst>
        </xdr:cNvPr>
        <xdr:cNvSpPr txBox="1">
          <a:spLocks noChangeArrowheads="1"/>
        </xdr:cNvSpPr>
      </xdr:nvSpPr>
      <xdr:spPr bwMode="auto">
        <a:xfrm>
          <a:off x="5572125" y="272986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106</xdr:row>
      <xdr:rowOff>161925</xdr:rowOff>
    </xdr:from>
    <xdr:to>
      <xdr:col>2</xdr:col>
      <xdr:colOff>276225</xdr:colOff>
      <xdr:row>107</xdr:row>
      <xdr:rowOff>85725</xdr:rowOff>
    </xdr:to>
    <xdr:sp macro="" textlink="">
      <xdr:nvSpPr>
        <xdr:cNvPr id="95" name="Text Box 29">
          <a:extLst>
            <a:ext uri="{FF2B5EF4-FFF2-40B4-BE49-F238E27FC236}">
              <a16:creationId xmlns:a16="http://schemas.microsoft.com/office/drawing/2014/main" id="{C91C5837-28D4-4E37-A1B5-B71BBC91C1E7}"/>
            </a:ext>
          </a:extLst>
        </xdr:cNvPr>
        <xdr:cNvSpPr txBox="1">
          <a:spLocks noChangeArrowheads="1"/>
        </xdr:cNvSpPr>
      </xdr:nvSpPr>
      <xdr:spPr bwMode="auto">
        <a:xfrm>
          <a:off x="1438275" y="272986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106</xdr:row>
      <xdr:rowOff>161925</xdr:rowOff>
    </xdr:from>
    <xdr:to>
      <xdr:col>2</xdr:col>
      <xdr:colOff>276225</xdr:colOff>
      <xdr:row>107</xdr:row>
      <xdr:rowOff>85725</xdr:rowOff>
    </xdr:to>
    <xdr:sp macro="" textlink="">
      <xdr:nvSpPr>
        <xdr:cNvPr id="96" name="Text Box 30">
          <a:extLst>
            <a:ext uri="{FF2B5EF4-FFF2-40B4-BE49-F238E27FC236}">
              <a16:creationId xmlns:a16="http://schemas.microsoft.com/office/drawing/2014/main" id="{E91C75A3-9DA0-49ED-9BBA-A4A2310026C5}"/>
            </a:ext>
          </a:extLst>
        </xdr:cNvPr>
        <xdr:cNvSpPr txBox="1">
          <a:spLocks noChangeArrowheads="1"/>
        </xdr:cNvSpPr>
      </xdr:nvSpPr>
      <xdr:spPr bwMode="auto">
        <a:xfrm>
          <a:off x="1438275" y="272986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106</xdr:row>
      <xdr:rowOff>161925</xdr:rowOff>
    </xdr:from>
    <xdr:to>
      <xdr:col>2</xdr:col>
      <xdr:colOff>276225</xdr:colOff>
      <xdr:row>107</xdr:row>
      <xdr:rowOff>85725</xdr:rowOff>
    </xdr:to>
    <xdr:sp macro="" textlink="">
      <xdr:nvSpPr>
        <xdr:cNvPr id="97" name="Text Box 31">
          <a:extLst>
            <a:ext uri="{FF2B5EF4-FFF2-40B4-BE49-F238E27FC236}">
              <a16:creationId xmlns:a16="http://schemas.microsoft.com/office/drawing/2014/main" id="{2BD750F6-9433-406F-8955-AFFADAE38979}"/>
            </a:ext>
          </a:extLst>
        </xdr:cNvPr>
        <xdr:cNvSpPr txBox="1">
          <a:spLocks noChangeArrowheads="1"/>
        </xdr:cNvSpPr>
      </xdr:nvSpPr>
      <xdr:spPr bwMode="auto">
        <a:xfrm>
          <a:off x="1438275" y="272986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106</xdr:row>
      <xdr:rowOff>161925</xdr:rowOff>
    </xdr:from>
    <xdr:to>
      <xdr:col>2</xdr:col>
      <xdr:colOff>276225</xdr:colOff>
      <xdr:row>107</xdr:row>
      <xdr:rowOff>85725</xdr:rowOff>
    </xdr:to>
    <xdr:sp macro="" textlink="">
      <xdr:nvSpPr>
        <xdr:cNvPr id="98" name="Text Box 32">
          <a:extLst>
            <a:ext uri="{FF2B5EF4-FFF2-40B4-BE49-F238E27FC236}">
              <a16:creationId xmlns:a16="http://schemas.microsoft.com/office/drawing/2014/main" id="{D53CE212-D1B9-431D-B105-ABEAD5B0AE2D}"/>
            </a:ext>
          </a:extLst>
        </xdr:cNvPr>
        <xdr:cNvSpPr txBox="1">
          <a:spLocks noChangeArrowheads="1"/>
        </xdr:cNvSpPr>
      </xdr:nvSpPr>
      <xdr:spPr bwMode="auto">
        <a:xfrm>
          <a:off x="1438275" y="272986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125</xdr:row>
      <xdr:rowOff>161925</xdr:rowOff>
    </xdr:from>
    <xdr:to>
      <xdr:col>2</xdr:col>
      <xdr:colOff>276225</xdr:colOff>
      <xdr:row>126</xdr:row>
      <xdr:rowOff>85725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5E4A44BF-F3B0-4054-9F2B-807564AA4231}"/>
            </a:ext>
          </a:extLst>
        </xdr:cNvPr>
        <xdr:cNvSpPr txBox="1">
          <a:spLocks noChangeArrowheads="1"/>
        </xdr:cNvSpPr>
      </xdr:nvSpPr>
      <xdr:spPr bwMode="auto">
        <a:xfrm>
          <a:off x="1438275" y="3193732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125</xdr:row>
      <xdr:rowOff>161925</xdr:rowOff>
    </xdr:from>
    <xdr:to>
      <xdr:col>8</xdr:col>
      <xdr:colOff>276225</xdr:colOff>
      <xdr:row>126</xdr:row>
      <xdr:rowOff>85725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14E95193-38FE-4820-9FF5-64209BC3EAA2}"/>
            </a:ext>
          </a:extLst>
        </xdr:cNvPr>
        <xdr:cNvSpPr txBox="1">
          <a:spLocks noChangeArrowheads="1"/>
        </xdr:cNvSpPr>
      </xdr:nvSpPr>
      <xdr:spPr bwMode="auto">
        <a:xfrm>
          <a:off x="5572125" y="3193732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147</xdr:row>
      <xdr:rowOff>161925</xdr:rowOff>
    </xdr:from>
    <xdr:to>
      <xdr:col>2</xdr:col>
      <xdr:colOff>276225</xdr:colOff>
      <xdr:row>148</xdr:row>
      <xdr:rowOff>85725</xdr:rowOff>
    </xdr:to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00F50896-4E1D-471A-8818-D9A11997121C}"/>
            </a:ext>
          </a:extLst>
        </xdr:cNvPr>
        <xdr:cNvSpPr txBox="1">
          <a:spLocks noChangeArrowheads="1"/>
        </xdr:cNvSpPr>
      </xdr:nvSpPr>
      <xdr:spPr bwMode="auto">
        <a:xfrm>
          <a:off x="1438275" y="377190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147</xdr:row>
      <xdr:rowOff>161925</xdr:rowOff>
    </xdr:from>
    <xdr:to>
      <xdr:col>8</xdr:col>
      <xdr:colOff>276225</xdr:colOff>
      <xdr:row>148</xdr:row>
      <xdr:rowOff>85725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8968755A-D633-48D8-A7F7-F71EE77DC9FC}"/>
            </a:ext>
          </a:extLst>
        </xdr:cNvPr>
        <xdr:cNvSpPr txBox="1">
          <a:spLocks noChangeArrowheads="1"/>
        </xdr:cNvSpPr>
      </xdr:nvSpPr>
      <xdr:spPr bwMode="auto">
        <a:xfrm>
          <a:off x="5572125" y="377190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125</xdr:row>
      <xdr:rowOff>161925</xdr:rowOff>
    </xdr:from>
    <xdr:to>
      <xdr:col>8</xdr:col>
      <xdr:colOff>276225</xdr:colOff>
      <xdr:row>126</xdr:row>
      <xdr:rowOff>85725</xdr:rowOff>
    </xdr:to>
    <xdr:sp macro="" textlink="">
      <xdr:nvSpPr>
        <xdr:cNvPr id="103" name="Text Box 5">
          <a:extLst>
            <a:ext uri="{FF2B5EF4-FFF2-40B4-BE49-F238E27FC236}">
              <a16:creationId xmlns:a16="http://schemas.microsoft.com/office/drawing/2014/main" id="{F90A6038-235C-4D53-B14D-B0AC138EC701}"/>
            </a:ext>
          </a:extLst>
        </xdr:cNvPr>
        <xdr:cNvSpPr txBox="1">
          <a:spLocks noChangeArrowheads="1"/>
        </xdr:cNvSpPr>
      </xdr:nvSpPr>
      <xdr:spPr bwMode="auto">
        <a:xfrm>
          <a:off x="5572125" y="3193732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147</xdr:row>
      <xdr:rowOff>161925</xdr:rowOff>
    </xdr:from>
    <xdr:to>
      <xdr:col>2</xdr:col>
      <xdr:colOff>276225</xdr:colOff>
      <xdr:row>148</xdr:row>
      <xdr:rowOff>85725</xdr:rowOff>
    </xdr:to>
    <xdr:sp macro="" textlink="">
      <xdr:nvSpPr>
        <xdr:cNvPr id="104" name="Text Box 6">
          <a:extLst>
            <a:ext uri="{FF2B5EF4-FFF2-40B4-BE49-F238E27FC236}">
              <a16:creationId xmlns:a16="http://schemas.microsoft.com/office/drawing/2014/main" id="{7DA4B0E0-B079-4767-921D-2A98FF95E3F7}"/>
            </a:ext>
          </a:extLst>
        </xdr:cNvPr>
        <xdr:cNvSpPr txBox="1">
          <a:spLocks noChangeArrowheads="1"/>
        </xdr:cNvSpPr>
      </xdr:nvSpPr>
      <xdr:spPr bwMode="auto">
        <a:xfrm>
          <a:off x="1438275" y="377190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147</xdr:row>
      <xdr:rowOff>161925</xdr:rowOff>
    </xdr:from>
    <xdr:to>
      <xdr:col>8</xdr:col>
      <xdr:colOff>276225</xdr:colOff>
      <xdr:row>148</xdr:row>
      <xdr:rowOff>85725</xdr:rowOff>
    </xdr:to>
    <xdr:sp macro="" textlink="">
      <xdr:nvSpPr>
        <xdr:cNvPr id="105" name="Text Box 7">
          <a:extLst>
            <a:ext uri="{FF2B5EF4-FFF2-40B4-BE49-F238E27FC236}">
              <a16:creationId xmlns:a16="http://schemas.microsoft.com/office/drawing/2014/main" id="{2B756FD5-D95F-4660-BA46-A860275ED5D0}"/>
            </a:ext>
          </a:extLst>
        </xdr:cNvPr>
        <xdr:cNvSpPr txBox="1">
          <a:spLocks noChangeArrowheads="1"/>
        </xdr:cNvSpPr>
      </xdr:nvSpPr>
      <xdr:spPr bwMode="auto">
        <a:xfrm>
          <a:off x="5572125" y="377190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147</xdr:row>
      <xdr:rowOff>161925</xdr:rowOff>
    </xdr:from>
    <xdr:to>
      <xdr:col>8</xdr:col>
      <xdr:colOff>276225</xdr:colOff>
      <xdr:row>148</xdr:row>
      <xdr:rowOff>85725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43D9E841-6BCC-4A3A-8C36-D182C1B073EC}"/>
            </a:ext>
          </a:extLst>
        </xdr:cNvPr>
        <xdr:cNvSpPr txBox="1">
          <a:spLocks noChangeArrowheads="1"/>
        </xdr:cNvSpPr>
      </xdr:nvSpPr>
      <xdr:spPr bwMode="auto">
        <a:xfrm>
          <a:off x="5572125" y="377190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125</xdr:row>
      <xdr:rowOff>161925</xdr:rowOff>
    </xdr:from>
    <xdr:to>
      <xdr:col>8</xdr:col>
      <xdr:colOff>276225</xdr:colOff>
      <xdr:row>126</xdr:row>
      <xdr:rowOff>85725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273598FC-A6F8-4AA0-B363-7CF1D894683E}"/>
            </a:ext>
          </a:extLst>
        </xdr:cNvPr>
        <xdr:cNvSpPr txBox="1">
          <a:spLocks noChangeArrowheads="1"/>
        </xdr:cNvSpPr>
      </xdr:nvSpPr>
      <xdr:spPr bwMode="auto">
        <a:xfrm>
          <a:off x="5572125" y="3193732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147</xdr:row>
      <xdr:rowOff>161925</xdr:rowOff>
    </xdr:from>
    <xdr:to>
      <xdr:col>2</xdr:col>
      <xdr:colOff>276225</xdr:colOff>
      <xdr:row>148</xdr:row>
      <xdr:rowOff>85725</xdr:rowOff>
    </xdr:to>
    <xdr:sp macro="" textlink="">
      <xdr:nvSpPr>
        <xdr:cNvPr id="108" name="Text Box 10">
          <a:extLst>
            <a:ext uri="{FF2B5EF4-FFF2-40B4-BE49-F238E27FC236}">
              <a16:creationId xmlns:a16="http://schemas.microsoft.com/office/drawing/2014/main" id="{9CFFC969-0922-421A-9A36-381755710F04}"/>
            </a:ext>
          </a:extLst>
        </xdr:cNvPr>
        <xdr:cNvSpPr txBox="1">
          <a:spLocks noChangeArrowheads="1"/>
        </xdr:cNvSpPr>
      </xdr:nvSpPr>
      <xdr:spPr bwMode="auto">
        <a:xfrm>
          <a:off x="1438275" y="377190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147</xdr:row>
      <xdr:rowOff>161925</xdr:rowOff>
    </xdr:from>
    <xdr:to>
      <xdr:col>8</xdr:col>
      <xdr:colOff>276225</xdr:colOff>
      <xdr:row>148</xdr:row>
      <xdr:rowOff>85725</xdr:rowOff>
    </xdr:to>
    <xdr:sp macro="" textlink="">
      <xdr:nvSpPr>
        <xdr:cNvPr id="109" name="Text Box 11">
          <a:extLst>
            <a:ext uri="{FF2B5EF4-FFF2-40B4-BE49-F238E27FC236}">
              <a16:creationId xmlns:a16="http://schemas.microsoft.com/office/drawing/2014/main" id="{D4B77C9E-ACD8-4EB7-8578-0C1B3986CF21}"/>
            </a:ext>
          </a:extLst>
        </xdr:cNvPr>
        <xdr:cNvSpPr txBox="1">
          <a:spLocks noChangeArrowheads="1"/>
        </xdr:cNvSpPr>
      </xdr:nvSpPr>
      <xdr:spPr bwMode="auto">
        <a:xfrm>
          <a:off x="5572125" y="377190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147</xdr:row>
      <xdr:rowOff>161925</xdr:rowOff>
    </xdr:from>
    <xdr:to>
      <xdr:col>8</xdr:col>
      <xdr:colOff>276225</xdr:colOff>
      <xdr:row>148</xdr:row>
      <xdr:rowOff>85725</xdr:rowOff>
    </xdr:to>
    <xdr:sp macro="" textlink="">
      <xdr:nvSpPr>
        <xdr:cNvPr id="110" name="Text Box 12">
          <a:extLst>
            <a:ext uri="{FF2B5EF4-FFF2-40B4-BE49-F238E27FC236}">
              <a16:creationId xmlns:a16="http://schemas.microsoft.com/office/drawing/2014/main" id="{7B8AE8FC-D5B3-43D2-840E-498F3882A1FC}"/>
            </a:ext>
          </a:extLst>
        </xdr:cNvPr>
        <xdr:cNvSpPr txBox="1">
          <a:spLocks noChangeArrowheads="1"/>
        </xdr:cNvSpPr>
      </xdr:nvSpPr>
      <xdr:spPr bwMode="auto">
        <a:xfrm>
          <a:off x="5572125" y="377190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147</xdr:row>
      <xdr:rowOff>161925</xdr:rowOff>
    </xdr:from>
    <xdr:to>
      <xdr:col>8</xdr:col>
      <xdr:colOff>276225</xdr:colOff>
      <xdr:row>148</xdr:row>
      <xdr:rowOff>85725</xdr:rowOff>
    </xdr:to>
    <xdr:sp macro="" textlink="">
      <xdr:nvSpPr>
        <xdr:cNvPr id="111" name="Text Box 13">
          <a:extLst>
            <a:ext uri="{FF2B5EF4-FFF2-40B4-BE49-F238E27FC236}">
              <a16:creationId xmlns:a16="http://schemas.microsoft.com/office/drawing/2014/main" id="{11F87D9B-CE32-44C0-9F47-EE9A539797C3}"/>
            </a:ext>
          </a:extLst>
        </xdr:cNvPr>
        <xdr:cNvSpPr txBox="1">
          <a:spLocks noChangeArrowheads="1"/>
        </xdr:cNvSpPr>
      </xdr:nvSpPr>
      <xdr:spPr bwMode="auto">
        <a:xfrm>
          <a:off x="5572125" y="377190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125</xdr:row>
      <xdr:rowOff>161925</xdr:rowOff>
    </xdr:from>
    <xdr:to>
      <xdr:col>8</xdr:col>
      <xdr:colOff>276225</xdr:colOff>
      <xdr:row>126</xdr:row>
      <xdr:rowOff>85725</xdr:rowOff>
    </xdr:to>
    <xdr:sp macro="" textlink="">
      <xdr:nvSpPr>
        <xdr:cNvPr id="112" name="Text Box 14">
          <a:extLst>
            <a:ext uri="{FF2B5EF4-FFF2-40B4-BE49-F238E27FC236}">
              <a16:creationId xmlns:a16="http://schemas.microsoft.com/office/drawing/2014/main" id="{5B5B1481-4D7F-4B2D-94DD-B346B3B382F0}"/>
            </a:ext>
          </a:extLst>
        </xdr:cNvPr>
        <xdr:cNvSpPr txBox="1">
          <a:spLocks noChangeArrowheads="1"/>
        </xdr:cNvSpPr>
      </xdr:nvSpPr>
      <xdr:spPr bwMode="auto">
        <a:xfrm>
          <a:off x="5572125" y="3193732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147</xdr:row>
      <xdr:rowOff>161925</xdr:rowOff>
    </xdr:from>
    <xdr:to>
      <xdr:col>2</xdr:col>
      <xdr:colOff>276225</xdr:colOff>
      <xdr:row>148</xdr:row>
      <xdr:rowOff>85725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E2064E39-B68E-406B-A85D-D4B757B5B87A}"/>
            </a:ext>
          </a:extLst>
        </xdr:cNvPr>
        <xdr:cNvSpPr txBox="1">
          <a:spLocks noChangeArrowheads="1"/>
        </xdr:cNvSpPr>
      </xdr:nvSpPr>
      <xdr:spPr bwMode="auto">
        <a:xfrm>
          <a:off x="1438275" y="377190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147</xdr:row>
      <xdr:rowOff>161925</xdr:rowOff>
    </xdr:from>
    <xdr:to>
      <xdr:col>8</xdr:col>
      <xdr:colOff>276225</xdr:colOff>
      <xdr:row>148</xdr:row>
      <xdr:rowOff>85725</xdr:rowOff>
    </xdr:to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1930299-1FA3-4EEE-ADFE-3575B32C0465}"/>
            </a:ext>
          </a:extLst>
        </xdr:cNvPr>
        <xdr:cNvSpPr txBox="1">
          <a:spLocks noChangeArrowheads="1"/>
        </xdr:cNvSpPr>
      </xdr:nvSpPr>
      <xdr:spPr bwMode="auto">
        <a:xfrm>
          <a:off x="5572125" y="377190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147</xdr:row>
      <xdr:rowOff>161925</xdr:rowOff>
    </xdr:from>
    <xdr:to>
      <xdr:col>8</xdr:col>
      <xdr:colOff>276225</xdr:colOff>
      <xdr:row>148</xdr:row>
      <xdr:rowOff>85725</xdr:rowOff>
    </xdr:to>
    <xdr:sp macro="" textlink="">
      <xdr:nvSpPr>
        <xdr:cNvPr id="115" name="Text Box 17">
          <a:extLst>
            <a:ext uri="{FF2B5EF4-FFF2-40B4-BE49-F238E27FC236}">
              <a16:creationId xmlns:a16="http://schemas.microsoft.com/office/drawing/2014/main" id="{B0A40E5D-CAD3-4EAA-9A9C-41CD6B68FBFC}"/>
            </a:ext>
          </a:extLst>
        </xdr:cNvPr>
        <xdr:cNvSpPr txBox="1">
          <a:spLocks noChangeArrowheads="1"/>
        </xdr:cNvSpPr>
      </xdr:nvSpPr>
      <xdr:spPr bwMode="auto">
        <a:xfrm>
          <a:off x="5572125" y="377190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147</xdr:row>
      <xdr:rowOff>161925</xdr:rowOff>
    </xdr:from>
    <xdr:to>
      <xdr:col>8</xdr:col>
      <xdr:colOff>276225</xdr:colOff>
      <xdr:row>148</xdr:row>
      <xdr:rowOff>85725</xdr:rowOff>
    </xdr:to>
    <xdr:sp macro="" textlink="">
      <xdr:nvSpPr>
        <xdr:cNvPr id="116" name="Text Box 18">
          <a:extLst>
            <a:ext uri="{FF2B5EF4-FFF2-40B4-BE49-F238E27FC236}">
              <a16:creationId xmlns:a16="http://schemas.microsoft.com/office/drawing/2014/main" id="{8BDA4173-0B4E-45F6-AF79-6A24B3C08D31}"/>
            </a:ext>
          </a:extLst>
        </xdr:cNvPr>
        <xdr:cNvSpPr txBox="1">
          <a:spLocks noChangeArrowheads="1"/>
        </xdr:cNvSpPr>
      </xdr:nvSpPr>
      <xdr:spPr bwMode="auto">
        <a:xfrm>
          <a:off x="5572125" y="377190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147</xdr:row>
      <xdr:rowOff>161925</xdr:rowOff>
    </xdr:from>
    <xdr:to>
      <xdr:col>8</xdr:col>
      <xdr:colOff>276225</xdr:colOff>
      <xdr:row>148</xdr:row>
      <xdr:rowOff>85725</xdr:rowOff>
    </xdr:to>
    <xdr:sp macro="" textlink="">
      <xdr:nvSpPr>
        <xdr:cNvPr id="117" name="Text Box 19">
          <a:extLst>
            <a:ext uri="{FF2B5EF4-FFF2-40B4-BE49-F238E27FC236}">
              <a16:creationId xmlns:a16="http://schemas.microsoft.com/office/drawing/2014/main" id="{4E60E3F1-BF73-4640-81F9-E2411BB4A31A}"/>
            </a:ext>
          </a:extLst>
        </xdr:cNvPr>
        <xdr:cNvSpPr txBox="1">
          <a:spLocks noChangeArrowheads="1"/>
        </xdr:cNvSpPr>
      </xdr:nvSpPr>
      <xdr:spPr bwMode="auto">
        <a:xfrm>
          <a:off x="5572125" y="377190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125</xdr:row>
      <xdr:rowOff>161925</xdr:rowOff>
    </xdr:from>
    <xdr:to>
      <xdr:col>2</xdr:col>
      <xdr:colOff>276225</xdr:colOff>
      <xdr:row>126</xdr:row>
      <xdr:rowOff>85725</xdr:rowOff>
    </xdr:to>
    <xdr:sp macro="" textlink="">
      <xdr:nvSpPr>
        <xdr:cNvPr id="118" name="Text Box 20">
          <a:extLst>
            <a:ext uri="{FF2B5EF4-FFF2-40B4-BE49-F238E27FC236}">
              <a16:creationId xmlns:a16="http://schemas.microsoft.com/office/drawing/2014/main" id="{80E8C465-1EDD-4F3F-883E-6629E18317AA}"/>
            </a:ext>
          </a:extLst>
        </xdr:cNvPr>
        <xdr:cNvSpPr txBox="1">
          <a:spLocks noChangeArrowheads="1"/>
        </xdr:cNvSpPr>
      </xdr:nvSpPr>
      <xdr:spPr bwMode="auto">
        <a:xfrm>
          <a:off x="1438275" y="3193732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125</xdr:row>
      <xdr:rowOff>161925</xdr:rowOff>
    </xdr:from>
    <xdr:to>
      <xdr:col>2</xdr:col>
      <xdr:colOff>276225</xdr:colOff>
      <xdr:row>126</xdr:row>
      <xdr:rowOff>85725</xdr:rowOff>
    </xdr:to>
    <xdr:sp macro="" textlink="">
      <xdr:nvSpPr>
        <xdr:cNvPr id="119" name="Text Box 21">
          <a:extLst>
            <a:ext uri="{FF2B5EF4-FFF2-40B4-BE49-F238E27FC236}">
              <a16:creationId xmlns:a16="http://schemas.microsoft.com/office/drawing/2014/main" id="{538BE303-7EE8-48FD-8525-3D8E30325839}"/>
            </a:ext>
          </a:extLst>
        </xdr:cNvPr>
        <xdr:cNvSpPr txBox="1">
          <a:spLocks noChangeArrowheads="1"/>
        </xdr:cNvSpPr>
      </xdr:nvSpPr>
      <xdr:spPr bwMode="auto">
        <a:xfrm>
          <a:off x="1438275" y="3193732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125</xdr:row>
      <xdr:rowOff>161925</xdr:rowOff>
    </xdr:from>
    <xdr:to>
      <xdr:col>2</xdr:col>
      <xdr:colOff>276225</xdr:colOff>
      <xdr:row>126</xdr:row>
      <xdr:rowOff>85725</xdr:rowOff>
    </xdr:to>
    <xdr:sp macro="" textlink="">
      <xdr:nvSpPr>
        <xdr:cNvPr id="120" name="Text Box 22">
          <a:extLst>
            <a:ext uri="{FF2B5EF4-FFF2-40B4-BE49-F238E27FC236}">
              <a16:creationId xmlns:a16="http://schemas.microsoft.com/office/drawing/2014/main" id="{0B87504E-519A-4E11-83DB-5450350460EA}"/>
            </a:ext>
          </a:extLst>
        </xdr:cNvPr>
        <xdr:cNvSpPr txBox="1">
          <a:spLocks noChangeArrowheads="1"/>
        </xdr:cNvSpPr>
      </xdr:nvSpPr>
      <xdr:spPr bwMode="auto">
        <a:xfrm>
          <a:off x="1438275" y="3193732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125</xdr:row>
      <xdr:rowOff>161925</xdr:rowOff>
    </xdr:from>
    <xdr:to>
      <xdr:col>2</xdr:col>
      <xdr:colOff>276225</xdr:colOff>
      <xdr:row>126</xdr:row>
      <xdr:rowOff>85725</xdr:rowOff>
    </xdr:to>
    <xdr:sp macro="" textlink="">
      <xdr:nvSpPr>
        <xdr:cNvPr id="121" name="Text Box 23">
          <a:extLst>
            <a:ext uri="{FF2B5EF4-FFF2-40B4-BE49-F238E27FC236}">
              <a16:creationId xmlns:a16="http://schemas.microsoft.com/office/drawing/2014/main" id="{51E4AEF3-8067-457B-8AC3-12BD5E49C14C}"/>
            </a:ext>
          </a:extLst>
        </xdr:cNvPr>
        <xdr:cNvSpPr txBox="1">
          <a:spLocks noChangeArrowheads="1"/>
        </xdr:cNvSpPr>
      </xdr:nvSpPr>
      <xdr:spPr bwMode="auto">
        <a:xfrm>
          <a:off x="1438275" y="3193732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147</xdr:row>
      <xdr:rowOff>161925</xdr:rowOff>
    </xdr:from>
    <xdr:to>
      <xdr:col>2</xdr:col>
      <xdr:colOff>276225</xdr:colOff>
      <xdr:row>148</xdr:row>
      <xdr:rowOff>85725</xdr:rowOff>
    </xdr:to>
    <xdr:sp macro="" textlink="">
      <xdr:nvSpPr>
        <xdr:cNvPr id="122" name="Text Box 24">
          <a:extLst>
            <a:ext uri="{FF2B5EF4-FFF2-40B4-BE49-F238E27FC236}">
              <a16:creationId xmlns:a16="http://schemas.microsoft.com/office/drawing/2014/main" id="{CEADCC0E-3E0F-4E31-8569-3C917BD965AC}"/>
            </a:ext>
          </a:extLst>
        </xdr:cNvPr>
        <xdr:cNvSpPr txBox="1">
          <a:spLocks noChangeArrowheads="1"/>
        </xdr:cNvSpPr>
      </xdr:nvSpPr>
      <xdr:spPr bwMode="auto">
        <a:xfrm>
          <a:off x="1438275" y="377190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147</xdr:row>
      <xdr:rowOff>161925</xdr:rowOff>
    </xdr:from>
    <xdr:to>
      <xdr:col>8</xdr:col>
      <xdr:colOff>276225</xdr:colOff>
      <xdr:row>148</xdr:row>
      <xdr:rowOff>85725</xdr:rowOff>
    </xdr:to>
    <xdr:sp macro="" textlink="">
      <xdr:nvSpPr>
        <xdr:cNvPr id="123" name="Text Box 25">
          <a:extLst>
            <a:ext uri="{FF2B5EF4-FFF2-40B4-BE49-F238E27FC236}">
              <a16:creationId xmlns:a16="http://schemas.microsoft.com/office/drawing/2014/main" id="{8302AB86-0416-4622-B591-DFED49F1E01B}"/>
            </a:ext>
          </a:extLst>
        </xdr:cNvPr>
        <xdr:cNvSpPr txBox="1">
          <a:spLocks noChangeArrowheads="1"/>
        </xdr:cNvSpPr>
      </xdr:nvSpPr>
      <xdr:spPr bwMode="auto">
        <a:xfrm>
          <a:off x="5572125" y="377190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147</xdr:row>
      <xdr:rowOff>161925</xdr:rowOff>
    </xdr:from>
    <xdr:to>
      <xdr:col>8</xdr:col>
      <xdr:colOff>276225</xdr:colOff>
      <xdr:row>148</xdr:row>
      <xdr:rowOff>85725</xdr:rowOff>
    </xdr:to>
    <xdr:sp macro="" textlink="">
      <xdr:nvSpPr>
        <xdr:cNvPr id="124" name="Text Box 26">
          <a:extLst>
            <a:ext uri="{FF2B5EF4-FFF2-40B4-BE49-F238E27FC236}">
              <a16:creationId xmlns:a16="http://schemas.microsoft.com/office/drawing/2014/main" id="{BA922CDB-C867-4F6E-B0DE-BE37DD152290}"/>
            </a:ext>
          </a:extLst>
        </xdr:cNvPr>
        <xdr:cNvSpPr txBox="1">
          <a:spLocks noChangeArrowheads="1"/>
        </xdr:cNvSpPr>
      </xdr:nvSpPr>
      <xdr:spPr bwMode="auto">
        <a:xfrm>
          <a:off x="5572125" y="377190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147</xdr:row>
      <xdr:rowOff>161925</xdr:rowOff>
    </xdr:from>
    <xdr:to>
      <xdr:col>8</xdr:col>
      <xdr:colOff>276225</xdr:colOff>
      <xdr:row>148</xdr:row>
      <xdr:rowOff>85725</xdr:rowOff>
    </xdr:to>
    <xdr:sp macro="" textlink="">
      <xdr:nvSpPr>
        <xdr:cNvPr id="125" name="Text Box 27">
          <a:extLst>
            <a:ext uri="{FF2B5EF4-FFF2-40B4-BE49-F238E27FC236}">
              <a16:creationId xmlns:a16="http://schemas.microsoft.com/office/drawing/2014/main" id="{1237326B-BCCB-49F9-92B8-042DF4E6FC98}"/>
            </a:ext>
          </a:extLst>
        </xdr:cNvPr>
        <xdr:cNvSpPr txBox="1">
          <a:spLocks noChangeArrowheads="1"/>
        </xdr:cNvSpPr>
      </xdr:nvSpPr>
      <xdr:spPr bwMode="auto">
        <a:xfrm>
          <a:off x="5572125" y="377190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147</xdr:row>
      <xdr:rowOff>161925</xdr:rowOff>
    </xdr:from>
    <xdr:to>
      <xdr:col>8</xdr:col>
      <xdr:colOff>276225</xdr:colOff>
      <xdr:row>148</xdr:row>
      <xdr:rowOff>85725</xdr:rowOff>
    </xdr:to>
    <xdr:sp macro="" textlink="">
      <xdr:nvSpPr>
        <xdr:cNvPr id="126" name="Text Box 28">
          <a:extLst>
            <a:ext uri="{FF2B5EF4-FFF2-40B4-BE49-F238E27FC236}">
              <a16:creationId xmlns:a16="http://schemas.microsoft.com/office/drawing/2014/main" id="{955B6923-368D-42C7-8E94-98BCBCB670F5}"/>
            </a:ext>
          </a:extLst>
        </xdr:cNvPr>
        <xdr:cNvSpPr txBox="1">
          <a:spLocks noChangeArrowheads="1"/>
        </xdr:cNvSpPr>
      </xdr:nvSpPr>
      <xdr:spPr bwMode="auto">
        <a:xfrm>
          <a:off x="5572125" y="377190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147</xdr:row>
      <xdr:rowOff>161925</xdr:rowOff>
    </xdr:from>
    <xdr:to>
      <xdr:col>2</xdr:col>
      <xdr:colOff>276225</xdr:colOff>
      <xdr:row>148</xdr:row>
      <xdr:rowOff>85725</xdr:rowOff>
    </xdr:to>
    <xdr:sp macro="" textlink="">
      <xdr:nvSpPr>
        <xdr:cNvPr id="127" name="Text Box 29">
          <a:extLst>
            <a:ext uri="{FF2B5EF4-FFF2-40B4-BE49-F238E27FC236}">
              <a16:creationId xmlns:a16="http://schemas.microsoft.com/office/drawing/2014/main" id="{D588707E-3C68-43A3-A97D-1537A2C5F34A}"/>
            </a:ext>
          </a:extLst>
        </xdr:cNvPr>
        <xdr:cNvSpPr txBox="1">
          <a:spLocks noChangeArrowheads="1"/>
        </xdr:cNvSpPr>
      </xdr:nvSpPr>
      <xdr:spPr bwMode="auto">
        <a:xfrm>
          <a:off x="1438275" y="377190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147</xdr:row>
      <xdr:rowOff>161925</xdr:rowOff>
    </xdr:from>
    <xdr:to>
      <xdr:col>2</xdr:col>
      <xdr:colOff>276225</xdr:colOff>
      <xdr:row>148</xdr:row>
      <xdr:rowOff>85725</xdr:rowOff>
    </xdr:to>
    <xdr:sp macro="" textlink="">
      <xdr:nvSpPr>
        <xdr:cNvPr id="128" name="Text Box 30">
          <a:extLst>
            <a:ext uri="{FF2B5EF4-FFF2-40B4-BE49-F238E27FC236}">
              <a16:creationId xmlns:a16="http://schemas.microsoft.com/office/drawing/2014/main" id="{35AC335C-746B-49ED-BB89-1AEE68B71402}"/>
            </a:ext>
          </a:extLst>
        </xdr:cNvPr>
        <xdr:cNvSpPr txBox="1">
          <a:spLocks noChangeArrowheads="1"/>
        </xdr:cNvSpPr>
      </xdr:nvSpPr>
      <xdr:spPr bwMode="auto">
        <a:xfrm>
          <a:off x="1438275" y="377190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147</xdr:row>
      <xdr:rowOff>161925</xdr:rowOff>
    </xdr:from>
    <xdr:to>
      <xdr:col>2</xdr:col>
      <xdr:colOff>276225</xdr:colOff>
      <xdr:row>148</xdr:row>
      <xdr:rowOff>85725</xdr:rowOff>
    </xdr:to>
    <xdr:sp macro="" textlink="">
      <xdr:nvSpPr>
        <xdr:cNvPr id="129" name="Text Box 31">
          <a:extLst>
            <a:ext uri="{FF2B5EF4-FFF2-40B4-BE49-F238E27FC236}">
              <a16:creationId xmlns:a16="http://schemas.microsoft.com/office/drawing/2014/main" id="{FB550F69-50E9-4C7A-B98E-8F5FC37302EA}"/>
            </a:ext>
          </a:extLst>
        </xdr:cNvPr>
        <xdr:cNvSpPr txBox="1">
          <a:spLocks noChangeArrowheads="1"/>
        </xdr:cNvSpPr>
      </xdr:nvSpPr>
      <xdr:spPr bwMode="auto">
        <a:xfrm>
          <a:off x="1438275" y="377190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147</xdr:row>
      <xdr:rowOff>161925</xdr:rowOff>
    </xdr:from>
    <xdr:to>
      <xdr:col>2</xdr:col>
      <xdr:colOff>276225</xdr:colOff>
      <xdr:row>148</xdr:row>
      <xdr:rowOff>85725</xdr:rowOff>
    </xdr:to>
    <xdr:sp macro="" textlink="">
      <xdr:nvSpPr>
        <xdr:cNvPr id="130" name="Text Box 32">
          <a:extLst>
            <a:ext uri="{FF2B5EF4-FFF2-40B4-BE49-F238E27FC236}">
              <a16:creationId xmlns:a16="http://schemas.microsoft.com/office/drawing/2014/main" id="{7F1F4E4C-3695-409E-97A6-7447E08908CE}"/>
            </a:ext>
          </a:extLst>
        </xdr:cNvPr>
        <xdr:cNvSpPr txBox="1">
          <a:spLocks noChangeArrowheads="1"/>
        </xdr:cNvSpPr>
      </xdr:nvSpPr>
      <xdr:spPr bwMode="auto">
        <a:xfrm>
          <a:off x="1438275" y="377190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166</xdr:row>
      <xdr:rowOff>161925</xdr:rowOff>
    </xdr:from>
    <xdr:to>
      <xdr:col>2</xdr:col>
      <xdr:colOff>276225</xdr:colOff>
      <xdr:row>167</xdr:row>
      <xdr:rowOff>85725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5F7AB6E9-8B58-4D1B-90F4-CE7766D8006D}"/>
            </a:ext>
          </a:extLst>
        </xdr:cNvPr>
        <xdr:cNvSpPr txBox="1">
          <a:spLocks noChangeArrowheads="1"/>
        </xdr:cNvSpPr>
      </xdr:nvSpPr>
      <xdr:spPr bwMode="auto">
        <a:xfrm>
          <a:off x="1438275" y="423576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166</xdr:row>
      <xdr:rowOff>161925</xdr:rowOff>
    </xdr:from>
    <xdr:to>
      <xdr:col>8</xdr:col>
      <xdr:colOff>276225</xdr:colOff>
      <xdr:row>167</xdr:row>
      <xdr:rowOff>85725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5F32D59F-0479-461E-9231-FAE121168422}"/>
            </a:ext>
          </a:extLst>
        </xdr:cNvPr>
        <xdr:cNvSpPr txBox="1">
          <a:spLocks noChangeArrowheads="1"/>
        </xdr:cNvSpPr>
      </xdr:nvSpPr>
      <xdr:spPr bwMode="auto">
        <a:xfrm>
          <a:off x="5572125" y="423576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188</xdr:row>
      <xdr:rowOff>161925</xdr:rowOff>
    </xdr:from>
    <xdr:to>
      <xdr:col>2</xdr:col>
      <xdr:colOff>276225</xdr:colOff>
      <xdr:row>189</xdr:row>
      <xdr:rowOff>85725</xdr:rowOff>
    </xdr:to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BC4E13E2-DFFE-4816-909A-501C4EE57F2D}"/>
            </a:ext>
          </a:extLst>
        </xdr:cNvPr>
        <xdr:cNvSpPr txBox="1">
          <a:spLocks noChangeArrowheads="1"/>
        </xdr:cNvSpPr>
      </xdr:nvSpPr>
      <xdr:spPr bwMode="auto">
        <a:xfrm>
          <a:off x="1438275" y="481393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188</xdr:row>
      <xdr:rowOff>161925</xdr:rowOff>
    </xdr:from>
    <xdr:to>
      <xdr:col>8</xdr:col>
      <xdr:colOff>276225</xdr:colOff>
      <xdr:row>189</xdr:row>
      <xdr:rowOff>85725</xdr:rowOff>
    </xdr:to>
    <xdr:sp macro="" textlink="">
      <xdr:nvSpPr>
        <xdr:cNvPr id="134" name="Text Box 4">
          <a:extLst>
            <a:ext uri="{FF2B5EF4-FFF2-40B4-BE49-F238E27FC236}">
              <a16:creationId xmlns:a16="http://schemas.microsoft.com/office/drawing/2014/main" id="{55217DA7-5E4D-47CD-AD06-4DE1B98CA87E}"/>
            </a:ext>
          </a:extLst>
        </xdr:cNvPr>
        <xdr:cNvSpPr txBox="1">
          <a:spLocks noChangeArrowheads="1"/>
        </xdr:cNvSpPr>
      </xdr:nvSpPr>
      <xdr:spPr bwMode="auto">
        <a:xfrm>
          <a:off x="5572125" y="481393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166</xdr:row>
      <xdr:rowOff>161925</xdr:rowOff>
    </xdr:from>
    <xdr:to>
      <xdr:col>8</xdr:col>
      <xdr:colOff>276225</xdr:colOff>
      <xdr:row>167</xdr:row>
      <xdr:rowOff>85725</xdr:rowOff>
    </xdr:to>
    <xdr:sp macro="" textlink="">
      <xdr:nvSpPr>
        <xdr:cNvPr id="135" name="Text Box 5">
          <a:extLst>
            <a:ext uri="{FF2B5EF4-FFF2-40B4-BE49-F238E27FC236}">
              <a16:creationId xmlns:a16="http://schemas.microsoft.com/office/drawing/2014/main" id="{51C54072-397F-4D98-82B4-3EE89094A635}"/>
            </a:ext>
          </a:extLst>
        </xdr:cNvPr>
        <xdr:cNvSpPr txBox="1">
          <a:spLocks noChangeArrowheads="1"/>
        </xdr:cNvSpPr>
      </xdr:nvSpPr>
      <xdr:spPr bwMode="auto">
        <a:xfrm>
          <a:off x="5572125" y="423576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188</xdr:row>
      <xdr:rowOff>161925</xdr:rowOff>
    </xdr:from>
    <xdr:to>
      <xdr:col>2</xdr:col>
      <xdr:colOff>276225</xdr:colOff>
      <xdr:row>189</xdr:row>
      <xdr:rowOff>85725</xdr:rowOff>
    </xdr:to>
    <xdr:sp macro="" textlink="">
      <xdr:nvSpPr>
        <xdr:cNvPr id="136" name="Text Box 6">
          <a:extLst>
            <a:ext uri="{FF2B5EF4-FFF2-40B4-BE49-F238E27FC236}">
              <a16:creationId xmlns:a16="http://schemas.microsoft.com/office/drawing/2014/main" id="{E9F93418-9AA1-4D3F-816F-771440FD2E2F}"/>
            </a:ext>
          </a:extLst>
        </xdr:cNvPr>
        <xdr:cNvSpPr txBox="1">
          <a:spLocks noChangeArrowheads="1"/>
        </xdr:cNvSpPr>
      </xdr:nvSpPr>
      <xdr:spPr bwMode="auto">
        <a:xfrm>
          <a:off x="1438275" y="481393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188</xdr:row>
      <xdr:rowOff>161925</xdr:rowOff>
    </xdr:from>
    <xdr:to>
      <xdr:col>8</xdr:col>
      <xdr:colOff>276225</xdr:colOff>
      <xdr:row>189</xdr:row>
      <xdr:rowOff>85725</xdr:rowOff>
    </xdr:to>
    <xdr:sp macro="" textlink="">
      <xdr:nvSpPr>
        <xdr:cNvPr id="137" name="Text Box 7">
          <a:extLst>
            <a:ext uri="{FF2B5EF4-FFF2-40B4-BE49-F238E27FC236}">
              <a16:creationId xmlns:a16="http://schemas.microsoft.com/office/drawing/2014/main" id="{437D1CA9-9DB6-42F5-ABBA-35105BB95208}"/>
            </a:ext>
          </a:extLst>
        </xdr:cNvPr>
        <xdr:cNvSpPr txBox="1">
          <a:spLocks noChangeArrowheads="1"/>
        </xdr:cNvSpPr>
      </xdr:nvSpPr>
      <xdr:spPr bwMode="auto">
        <a:xfrm>
          <a:off x="5572125" y="481393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188</xdr:row>
      <xdr:rowOff>161925</xdr:rowOff>
    </xdr:from>
    <xdr:to>
      <xdr:col>8</xdr:col>
      <xdr:colOff>276225</xdr:colOff>
      <xdr:row>189</xdr:row>
      <xdr:rowOff>85725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7AB6A056-B31E-483E-9234-244BF60A484D}"/>
            </a:ext>
          </a:extLst>
        </xdr:cNvPr>
        <xdr:cNvSpPr txBox="1">
          <a:spLocks noChangeArrowheads="1"/>
        </xdr:cNvSpPr>
      </xdr:nvSpPr>
      <xdr:spPr bwMode="auto">
        <a:xfrm>
          <a:off x="5572125" y="481393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166</xdr:row>
      <xdr:rowOff>161925</xdr:rowOff>
    </xdr:from>
    <xdr:to>
      <xdr:col>8</xdr:col>
      <xdr:colOff>276225</xdr:colOff>
      <xdr:row>167</xdr:row>
      <xdr:rowOff>85725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FA55B5DD-0973-4A37-9B9E-7A8AD42C3331}"/>
            </a:ext>
          </a:extLst>
        </xdr:cNvPr>
        <xdr:cNvSpPr txBox="1">
          <a:spLocks noChangeArrowheads="1"/>
        </xdr:cNvSpPr>
      </xdr:nvSpPr>
      <xdr:spPr bwMode="auto">
        <a:xfrm>
          <a:off x="5572125" y="423576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188</xdr:row>
      <xdr:rowOff>161925</xdr:rowOff>
    </xdr:from>
    <xdr:to>
      <xdr:col>2</xdr:col>
      <xdr:colOff>276225</xdr:colOff>
      <xdr:row>189</xdr:row>
      <xdr:rowOff>85725</xdr:rowOff>
    </xdr:to>
    <xdr:sp macro="" textlink="">
      <xdr:nvSpPr>
        <xdr:cNvPr id="140" name="Text Box 10">
          <a:extLst>
            <a:ext uri="{FF2B5EF4-FFF2-40B4-BE49-F238E27FC236}">
              <a16:creationId xmlns:a16="http://schemas.microsoft.com/office/drawing/2014/main" id="{5601B844-DBC3-456B-955D-13163295AC5F}"/>
            </a:ext>
          </a:extLst>
        </xdr:cNvPr>
        <xdr:cNvSpPr txBox="1">
          <a:spLocks noChangeArrowheads="1"/>
        </xdr:cNvSpPr>
      </xdr:nvSpPr>
      <xdr:spPr bwMode="auto">
        <a:xfrm>
          <a:off x="1438275" y="481393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188</xdr:row>
      <xdr:rowOff>161925</xdr:rowOff>
    </xdr:from>
    <xdr:to>
      <xdr:col>8</xdr:col>
      <xdr:colOff>276225</xdr:colOff>
      <xdr:row>189</xdr:row>
      <xdr:rowOff>85725</xdr:rowOff>
    </xdr:to>
    <xdr:sp macro="" textlink="">
      <xdr:nvSpPr>
        <xdr:cNvPr id="141" name="Text Box 11">
          <a:extLst>
            <a:ext uri="{FF2B5EF4-FFF2-40B4-BE49-F238E27FC236}">
              <a16:creationId xmlns:a16="http://schemas.microsoft.com/office/drawing/2014/main" id="{D51F8203-A1E7-47FF-B650-1183B4173030}"/>
            </a:ext>
          </a:extLst>
        </xdr:cNvPr>
        <xdr:cNvSpPr txBox="1">
          <a:spLocks noChangeArrowheads="1"/>
        </xdr:cNvSpPr>
      </xdr:nvSpPr>
      <xdr:spPr bwMode="auto">
        <a:xfrm>
          <a:off x="5572125" y="481393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188</xdr:row>
      <xdr:rowOff>161925</xdr:rowOff>
    </xdr:from>
    <xdr:to>
      <xdr:col>8</xdr:col>
      <xdr:colOff>276225</xdr:colOff>
      <xdr:row>189</xdr:row>
      <xdr:rowOff>85725</xdr:rowOff>
    </xdr:to>
    <xdr:sp macro="" textlink="">
      <xdr:nvSpPr>
        <xdr:cNvPr id="142" name="Text Box 12">
          <a:extLst>
            <a:ext uri="{FF2B5EF4-FFF2-40B4-BE49-F238E27FC236}">
              <a16:creationId xmlns:a16="http://schemas.microsoft.com/office/drawing/2014/main" id="{93AE9C85-4B4B-466F-8213-DA9DCED58832}"/>
            </a:ext>
          </a:extLst>
        </xdr:cNvPr>
        <xdr:cNvSpPr txBox="1">
          <a:spLocks noChangeArrowheads="1"/>
        </xdr:cNvSpPr>
      </xdr:nvSpPr>
      <xdr:spPr bwMode="auto">
        <a:xfrm>
          <a:off x="5572125" y="481393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188</xdr:row>
      <xdr:rowOff>161925</xdr:rowOff>
    </xdr:from>
    <xdr:to>
      <xdr:col>8</xdr:col>
      <xdr:colOff>276225</xdr:colOff>
      <xdr:row>189</xdr:row>
      <xdr:rowOff>85725</xdr:rowOff>
    </xdr:to>
    <xdr:sp macro="" textlink="">
      <xdr:nvSpPr>
        <xdr:cNvPr id="143" name="Text Box 13">
          <a:extLst>
            <a:ext uri="{FF2B5EF4-FFF2-40B4-BE49-F238E27FC236}">
              <a16:creationId xmlns:a16="http://schemas.microsoft.com/office/drawing/2014/main" id="{ADDE6E24-67A3-4E1D-8568-491017E7A246}"/>
            </a:ext>
          </a:extLst>
        </xdr:cNvPr>
        <xdr:cNvSpPr txBox="1">
          <a:spLocks noChangeArrowheads="1"/>
        </xdr:cNvSpPr>
      </xdr:nvSpPr>
      <xdr:spPr bwMode="auto">
        <a:xfrm>
          <a:off x="5572125" y="481393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166</xdr:row>
      <xdr:rowOff>161925</xdr:rowOff>
    </xdr:from>
    <xdr:to>
      <xdr:col>8</xdr:col>
      <xdr:colOff>276225</xdr:colOff>
      <xdr:row>167</xdr:row>
      <xdr:rowOff>85725</xdr:rowOff>
    </xdr:to>
    <xdr:sp macro="" textlink="">
      <xdr:nvSpPr>
        <xdr:cNvPr id="144" name="Text Box 14">
          <a:extLst>
            <a:ext uri="{FF2B5EF4-FFF2-40B4-BE49-F238E27FC236}">
              <a16:creationId xmlns:a16="http://schemas.microsoft.com/office/drawing/2014/main" id="{64EA7227-584D-468D-A1E4-8F69BDA251C8}"/>
            </a:ext>
          </a:extLst>
        </xdr:cNvPr>
        <xdr:cNvSpPr txBox="1">
          <a:spLocks noChangeArrowheads="1"/>
        </xdr:cNvSpPr>
      </xdr:nvSpPr>
      <xdr:spPr bwMode="auto">
        <a:xfrm>
          <a:off x="5572125" y="423576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188</xdr:row>
      <xdr:rowOff>161925</xdr:rowOff>
    </xdr:from>
    <xdr:to>
      <xdr:col>2</xdr:col>
      <xdr:colOff>276225</xdr:colOff>
      <xdr:row>189</xdr:row>
      <xdr:rowOff>85725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0DD0B46B-A9AB-42E5-A47B-E0CF528CCE09}"/>
            </a:ext>
          </a:extLst>
        </xdr:cNvPr>
        <xdr:cNvSpPr txBox="1">
          <a:spLocks noChangeArrowheads="1"/>
        </xdr:cNvSpPr>
      </xdr:nvSpPr>
      <xdr:spPr bwMode="auto">
        <a:xfrm>
          <a:off x="1438275" y="481393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188</xdr:row>
      <xdr:rowOff>161925</xdr:rowOff>
    </xdr:from>
    <xdr:to>
      <xdr:col>8</xdr:col>
      <xdr:colOff>276225</xdr:colOff>
      <xdr:row>189</xdr:row>
      <xdr:rowOff>85725</xdr:rowOff>
    </xdr:to>
    <xdr:sp macro="" textlink="">
      <xdr:nvSpPr>
        <xdr:cNvPr id="146" name="Text Box 16">
          <a:extLst>
            <a:ext uri="{FF2B5EF4-FFF2-40B4-BE49-F238E27FC236}">
              <a16:creationId xmlns:a16="http://schemas.microsoft.com/office/drawing/2014/main" id="{1E34207E-0FC5-4823-AF9E-51C83C13A351}"/>
            </a:ext>
          </a:extLst>
        </xdr:cNvPr>
        <xdr:cNvSpPr txBox="1">
          <a:spLocks noChangeArrowheads="1"/>
        </xdr:cNvSpPr>
      </xdr:nvSpPr>
      <xdr:spPr bwMode="auto">
        <a:xfrm>
          <a:off x="5572125" y="481393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188</xdr:row>
      <xdr:rowOff>161925</xdr:rowOff>
    </xdr:from>
    <xdr:to>
      <xdr:col>8</xdr:col>
      <xdr:colOff>276225</xdr:colOff>
      <xdr:row>189</xdr:row>
      <xdr:rowOff>85725</xdr:rowOff>
    </xdr:to>
    <xdr:sp macro="" textlink="">
      <xdr:nvSpPr>
        <xdr:cNvPr id="147" name="Text Box 17">
          <a:extLst>
            <a:ext uri="{FF2B5EF4-FFF2-40B4-BE49-F238E27FC236}">
              <a16:creationId xmlns:a16="http://schemas.microsoft.com/office/drawing/2014/main" id="{226AB03A-615A-44E7-8D08-2126364C09E5}"/>
            </a:ext>
          </a:extLst>
        </xdr:cNvPr>
        <xdr:cNvSpPr txBox="1">
          <a:spLocks noChangeArrowheads="1"/>
        </xdr:cNvSpPr>
      </xdr:nvSpPr>
      <xdr:spPr bwMode="auto">
        <a:xfrm>
          <a:off x="5572125" y="481393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188</xdr:row>
      <xdr:rowOff>161925</xdr:rowOff>
    </xdr:from>
    <xdr:to>
      <xdr:col>8</xdr:col>
      <xdr:colOff>276225</xdr:colOff>
      <xdr:row>189</xdr:row>
      <xdr:rowOff>85725</xdr:rowOff>
    </xdr:to>
    <xdr:sp macro="" textlink="">
      <xdr:nvSpPr>
        <xdr:cNvPr id="148" name="Text Box 18">
          <a:extLst>
            <a:ext uri="{FF2B5EF4-FFF2-40B4-BE49-F238E27FC236}">
              <a16:creationId xmlns:a16="http://schemas.microsoft.com/office/drawing/2014/main" id="{9AB284F2-CA7D-4B0E-8AA9-9EBE822D86D1}"/>
            </a:ext>
          </a:extLst>
        </xdr:cNvPr>
        <xdr:cNvSpPr txBox="1">
          <a:spLocks noChangeArrowheads="1"/>
        </xdr:cNvSpPr>
      </xdr:nvSpPr>
      <xdr:spPr bwMode="auto">
        <a:xfrm>
          <a:off x="5572125" y="481393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188</xdr:row>
      <xdr:rowOff>161925</xdr:rowOff>
    </xdr:from>
    <xdr:to>
      <xdr:col>8</xdr:col>
      <xdr:colOff>276225</xdr:colOff>
      <xdr:row>189</xdr:row>
      <xdr:rowOff>85725</xdr:rowOff>
    </xdr:to>
    <xdr:sp macro="" textlink="">
      <xdr:nvSpPr>
        <xdr:cNvPr id="149" name="Text Box 19">
          <a:extLst>
            <a:ext uri="{FF2B5EF4-FFF2-40B4-BE49-F238E27FC236}">
              <a16:creationId xmlns:a16="http://schemas.microsoft.com/office/drawing/2014/main" id="{812742C0-7B44-4E59-AEB4-EDCB71041885}"/>
            </a:ext>
          </a:extLst>
        </xdr:cNvPr>
        <xdr:cNvSpPr txBox="1">
          <a:spLocks noChangeArrowheads="1"/>
        </xdr:cNvSpPr>
      </xdr:nvSpPr>
      <xdr:spPr bwMode="auto">
        <a:xfrm>
          <a:off x="5572125" y="481393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166</xdr:row>
      <xdr:rowOff>161925</xdr:rowOff>
    </xdr:from>
    <xdr:to>
      <xdr:col>2</xdr:col>
      <xdr:colOff>276225</xdr:colOff>
      <xdr:row>167</xdr:row>
      <xdr:rowOff>85725</xdr:rowOff>
    </xdr:to>
    <xdr:sp macro="" textlink="">
      <xdr:nvSpPr>
        <xdr:cNvPr id="150" name="Text Box 20">
          <a:extLst>
            <a:ext uri="{FF2B5EF4-FFF2-40B4-BE49-F238E27FC236}">
              <a16:creationId xmlns:a16="http://schemas.microsoft.com/office/drawing/2014/main" id="{FF150F3E-7BED-426B-A2F0-65F4928D16DC}"/>
            </a:ext>
          </a:extLst>
        </xdr:cNvPr>
        <xdr:cNvSpPr txBox="1">
          <a:spLocks noChangeArrowheads="1"/>
        </xdr:cNvSpPr>
      </xdr:nvSpPr>
      <xdr:spPr bwMode="auto">
        <a:xfrm>
          <a:off x="1438275" y="423576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166</xdr:row>
      <xdr:rowOff>161925</xdr:rowOff>
    </xdr:from>
    <xdr:to>
      <xdr:col>2</xdr:col>
      <xdr:colOff>276225</xdr:colOff>
      <xdr:row>167</xdr:row>
      <xdr:rowOff>85725</xdr:rowOff>
    </xdr:to>
    <xdr:sp macro="" textlink="">
      <xdr:nvSpPr>
        <xdr:cNvPr id="151" name="Text Box 21">
          <a:extLst>
            <a:ext uri="{FF2B5EF4-FFF2-40B4-BE49-F238E27FC236}">
              <a16:creationId xmlns:a16="http://schemas.microsoft.com/office/drawing/2014/main" id="{5EDD1BE5-AF60-4F20-B876-80443413BA06}"/>
            </a:ext>
          </a:extLst>
        </xdr:cNvPr>
        <xdr:cNvSpPr txBox="1">
          <a:spLocks noChangeArrowheads="1"/>
        </xdr:cNvSpPr>
      </xdr:nvSpPr>
      <xdr:spPr bwMode="auto">
        <a:xfrm>
          <a:off x="1438275" y="423576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166</xdr:row>
      <xdr:rowOff>161925</xdr:rowOff>
    </xdr:from>
    <xdr:to>
      <xdr:col>2</xdr:col>
      <xdr:colOff>276225</xdr:colOff>
      <xdr:row>167</xdr:row>
      <xdr:rowOff>85725</xdr:rowOff>
    </xdr:to>
    <xdr:sp macro="" textlink="">
      <xdr:nvSpPr>
        <xdr:cNvPr id="152" name="Text Box 22">
          <a:extLst>
            <a:ext uri="{FF2B5EF4-FFF2-40B4-BE49-F238E27FC236}">
              <a16:creationId xmlns:a16="http://schemas.microsoft.com/office/drawing/2014/main" id="{89FA879A-70B3-4507-BCF3-D787E1A8AF24}"/>
            </a:ext>
          </a:extLst>
        </xdr:cNvPr>
        <xdr:cNvSpPr txBox="1">
          <a:spLocks noChangeArrowheads="1"/>
        </xdr:cNvSpPr>
      </xdr:nvSpPr>
      <xdr:spPr bwMode="auto">
        <a:xfrm>
          <a:off x="1438275" y="423576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166</xdr:row>
      <xdr:rowOff>161925</xdr:rowOff>
    </xdr:from>
    <xdr:to>
      <xdr:col>2</xdr:col>
      <xdr:colOff>276225</xdr:colOff>
      <xdr:row>167</xdr:row>
      <xdr:rowOff>85725</xdr:rowOff>
    </xdr:to>
    <xdr:sp macro="" textlink="">
      <xdr:nvSpPr>
        <xdr:cNvPr id="153" name="Text Box 23">
          <a:extLst>
            <a:ext uri="{FF2B5EF4-FFF2-40B4-BE49-F238E27FC236}">
              <a16:creationId xmlns:a16="http://schemas.microsoft.com/office/drawing/2014/main" id="{65C6C2A6-0B68-4019-836D-8517207B7D15}"/>
            </a:ext>
          </a:extLst>
        </xdr:cNvPr>
        <xdr:cNvSpPr txBox="1">
          <a:spLocks noChangeArrowheads="1"/>
        </xdr:cNvSpPr>
      </xdr:nvSpPr>
      <xdr:spPr bwMode="auto">
        <a:xfrm>
          <a:off x="1438275" y="423576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188</xdr:row>
      <xdr:rowOff>161925</xdr:rowOff>
    </xdr:from>
    <xdr:to>
      <xdr:col>2</xdr:col>
      <xdr:colOff>276225</xdr:colOff>
      <xdr:row>189</xdr:row>
      <xdr:rowOff>85725</xdr:rowOff>
    </xdr:to>
    <xdr:sp macro="" textlink="">
      <xdr:nvSpPr>
        <xdr:cNvPr id="154" name="Text Box 24">
          <a:extLst>
            <a:ext uri="{FF2B5EF4-FFF2-40B4-BE49-F238E27FC236}">
              <a16:creationId xmlns:a16="http://schemas.microsoft.com/office/drawing/2014/main" id="{A15AF0E9-0BE3-4826-9504-427F6FC9E3D9}"/>
            </a:ext>
          </a:extLst>
        </xdr:cNvPr>
        <xdr:cNvSpPr txBox="1">
          <a:spLocks noChangeArrowheads="1"/>
        </xdr:cNvSpPr>
      </xdr:nvSpPr>
      <xdr:spPr bwMode="auto">
        <a:xfrm>
          <a:off x="1438275" y="481393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188</xdr:row>
      <xdr:rowOff>161925</xdr:rowOff>
    </xdr:from>
    <xdr:to>
      <xdr:col>8</xdr:col>
      <xdr:colOff>276225</xdr:colOff>
      <xdr:row>189</xdr:row>
      <xdr:rowOff>85725</xdr:rowOff>
    </xdr:to>
    <xdr:sp macro="" textlink="">
      <xdr:nvSpPr>
        <xdr:cNvPr id="155" name="Text Box 25">
          <a:extLst>
            <a:ext uri="{FF2B5EF4-FFF2-40B4-BE49-F238E27FC236}">
              <a16:creationId xmlns:a16="http://schemas.microsoft.com/office/drawing/2014/main" id="{4C499C5C-F494-4BA8-A5A6-74D217548290}"/>
            </a:ext>
          </a:extLst>
        </xdr:cNvPr>
        <xdr:cNvSpPr txBox="1">
          <a:spLocks noChangeArrowheads="1"/>
        </xdr:cNvSpPr>
      </xdr:nvSpPr>
      <xdr:spPr bwMode="auto">
        <a:xfrm>
          <a:off x="5572125" y="481393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188</xdr:row>
      <xdr:rowOff>161925</xdr:rowOff>
    </xdr:from>
    <xdr:to>
      <xdr:col>8</xdr:col>
      <xdr:colOff>276225</xdr:colOff>
      <xdr:row>189</xdr:row>
      <xdr:rowOff>85725</xdr:rowOff>
    </xdr:to>
    <xdr:sp macro="" textlink="">
      <xdr:nvSpPr>
        <xdr:cNvPr id="156" name="Text Box 26">
          <a:extLst>
            <a:ext uri="{FF2B5EF4-FFF2-40B4-BE49-F238E27FC236}">
              <a16:creationId xmlns:a16="http://schemas.microsoft.com/office/drawing/2014/main" id="{6BFDBA16-DBF3-4E53-8876-93A73F68A34A}"/>
            </a:ext>
          </a:extLst>
        </xdr:cNvPr>
        <xdr:cNvSpPr txBox="1">
          <a:spLocks noChangeArrowheads="1"/>
        </xdr:cNvSpPr>
      </xdr:nvSpPr>
      <xdr:spPr bwMode="auto">
        <a:xfrm>
          <a:off x="5572125" y="481393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188</xdr:row>
      <xdr:rowOff>161925</xdr:rowOff>
    </xdr:from>
    <xdr:to>
      <xdr:col>8</xdr:col>
      <xdr:colOff>276225</xdr:colOff>
      <xdr:row>189</xdr:row>
      <xdr:rowOff>85725</xdr:rowOff>
    </xdr:to>
    <xdr:sp macro="" textlink="">
      <xdr:nvSpPr>
        <xdr:cNvPr id="157" name="Text Box 27">
          <a:extLst>
            <a:ext uri="{FF2B5EF4-FFF2-40B4-BE49-F238E27FC236}">
              <a16:creationId xmlns:a16="http://schemas.microsoft.com/office/drawing/2014/main" id="{BA2B3DDF-68A1-4B58-AD15-A7B99B774ADC}"/>
            </a:ext>
          </a:extLst>
        </xdr:cNvPr>
        <xdr:cNvSpPr txBox="1">
          <a:spLocks noChangeArrowheads="1"/>
        </xdr:cNvSpPr>
      </xdr:nvSpPr>
      <xdr:spPr bwMode="auto">
        <a:xfrm>
          <a:off x="5572125" y="481393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188</xdr:row>
      <xdr:rowOff>161925</xdr:rowOff>
    </xdr:from>
    <xdr:to>
      <xdr:col>8</xdr:col>
      <xdr:colOff>276225</xdr:colOff>
      <xdr:row>189</xdr:row>
      <xdr:rowOff>85725</xdr:rowOff>
    </xdr:to>
    <xdr:sp macro="" textlink="">
      <xdr:nvSpPr>
        <xdr:cNvPr id="158" name="Text Box 28">
          <a:extLst>
            <a:ext uri="{FF2B5EF4-FFF2-40B4-BE49-F238E27FC236}">
              <a16:creationId xmlns:a16="http://schemas.microsoft.com/office/drawing/2014/main" id="{99AAA881-73D8-45A6-8A89-DB78D97DBFF6}"/>
            </a:ext>
          </a:extLst>
        </xdr:cNvPr>
        <xdr:cNvSpPr txBox="1">
          <a:spLocks noChangeArrowheads="1"/>
        </xdr:cNvSpPr>
      </xdr:nvSpPr>
      <xdr:spPr bwMode="auto">
        <a:xfrm>
          <a:off x="5572125" y="481393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188</xdr:row>
      <xdr:rowOff>161925</xdr:rowOff>
    </xdr:from>
    <xdr:to>
      <xdr:col>2</xdr:col>
      <xdr:colOff>276225</xdr:colOff>
      <xdr:row>189</xdr:row>
      <xdr:rowOff>85725</xdr:rowOff>
    </xdr:to>
    <xdr:sp macro="" textlink="">
      <xdr:nvSpPr>
        <xdr:cNvPr id="159" name="Text Box 29">
          <a:extLst>
            <a:ext uri="{FF2B5EF4-FFF2-40B4-BE49-F238E27FC236}">
              <a16:creationId xmlns:a16="http://schemas.microsoft.com/office/drawing/2014/main" id="{1B98A0CA-FFD8-4930-9653-3BC4B88A956F}"/>
            </a:ext>
          </a:extLst>
        </xdr:cNvPr>
        <xdr:cNvSpPr txBox="1">
          <a:spLocks noChangeArrowheads="1"/>
        </xdr:cNvSpPr>
      </xdr:nvSpPr>
      <xdr:spPr bwMode="auto">
        <a:xfrm>
          <a:off x="1438275" y="481393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188</xdr:row>
      <xdr:rowOff>161925</xdr:rowOff>
    </xdr:from>
    <xdr:to>
      <xdr:col>2</xdr:col>
      <xdr:colOff>276225</xdr:colOff>
      <xdr:row>189</xdr:row>
      <xdr:rowOff>85725</xdr:rowOff>
    </xdr:to>
    <xdr:sp macro="" textlink="">
      <xdr:nvSpPr>
        <xdr:cNvPr id="160" name="Text Box 30">
          <a:extLst>
            <a:ext uri="{FF2B5EF4-FFF2-40B4-BE49-F238E27FC236}">
              <a16:creationId xmlns:a16="http://schemas.microsoft.com/office/drawing/2014/main" id="{F4293EA2-FC4E-4432-857E-913ECA01968D}"/>
            </a:ext>
          </a:extLst>
        </xdr:cNvPr>
        <xdr:cNvSpPr txBox="1">
          <a:spLocks noChangeArrowheads="1"/>
        </xdr:cNvSpPr>
      </xdr:nvSpPr>
      <xdr:spPr bwMode="auto">
        <a:xfrm>
          <a:off x="1438275" y="481393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188</xdr:row>
      <xdr:rowOff>161925</xdr:rowOff>
    </xdr:from>
    <xdr:to>
      <xdr:col>2</xdr:col>
      <xdr:colOff>276225</xdr:colOff>
      <xdr:row>189</xdr:row>
      <xdr:rowOff>85725</xdr:rowOff>
    </xdr:to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71303FC-444A-412D-9D78-A6B4DE310030}"/>
            </a:ext>
          </a:extLst>
        </xdr:cNvPr>
        <xdr:cNvSpPr txBox="1">
          <a:spLocks noChangeArrowheads="1"/>
        </xdr:cNvSpPr>
      </xdr:nvSpPr>
      <xdr:spPr bwMode="auto">
        <a:xfrm>
          <a:off x="1438275" y="481393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188</xdr:row>
      <xdr:rowOff>161925</xdr:rowOff>
    </xdr:from>
    <xdr:to>
      <xdr:col>2</xdr:col>
      <xdr:colOff>276225</xdr:colOff>
      <xdr:row>189</xdr:row>
      <xdr:rowOff>85725</xdr:rowOff>
    </xdr:to>
    <xdr:sp macro="" textlink="">
      <xdr:nvSpPr>
        <xdr:cNvPr id="162" name="Text Box 32">
          <a:extLst>
            <a:ext uri="{FF2B5EF4-FFF2-40B4-BE49-F238E27FC236}">
              <a16:creationId xmlns:a16="http://schemas.microsoft.com/office/drawing/2014/main" id="{3622D77F-328A-4471-86FF-CDE8D566976E}"/>
            </a:ext>
          </a:extLst>
        </xdr:cNvPr>
        <xdr:cNvSpPr txBox="1">
          <a:spLocks noChangeArrowheads="1"/>
        </xdr:cNvSpPr>
      </xdr:nvSpPr>
      <xdr:spPr bwMode="auto">
        <a:xfrm>
          <a:off x="1438275" y="481393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3044EF6B-BF92-4392-B647-83FB44577A76}"/>
            </a:ext>
          </a:extLst>
        </xdr:cNvPr>
        <xdr:cNvSpPr txBox="1">
          <a:spLocks noChangeArrowheads="1"/>
        </xdr:cNvSpPr>
      </xdr:nvSpPr>
      <xdr:spPr bwMode="auto">
        <a:xfrm>
          <a:off x="1438275" y="64579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164" name="Text Box 20">
          <a:extLst>
            <a:ext uri="{FF2B5EF4-FFF2-40B4-BE49-F238E27FC236}">
              <a16:creationId xmlns:a16="http://schemas.microsoft.com/office/drawing/2014/main" id="{4751BD46-4B88-4F41-A406-CCB4E494BF02}"/>
            </a:ext>
          </a:extLst>
        </xdr:cNvPr>
        <xdr:cNvSpPr txBox="1">
          <a:spLocks noChangeArrowheads="1"/>
        </xdr:cNvSpPr>
      </xdr:nvSpPr>
      <xdr:spPr bwMode="auto">
        <a:xfrm>
          <a:off x="1438275" y="64579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165" name="Text Box 21">
          <a:extLst>
            <a:ext uri="{FF2B5EF4-FFF2-40B4-BE49-F238E27FC236}">
              <a16:creationId xmlns:a16="http://schemas.microsoft.com/office/drawing/2014/main" id="{4C180631-FB29-429B-BB09-16A0FD7D9B82}"/>
            </a:ext>
          </a:extLst>
        </xdr:cNvPr>
        <xdr:cNvSpPr txBox="1">
          <a:spLocks noChangeArrowheads="1"/>
        </xdr:cNvSpPr>
      </xdr:nvSpPr>
      <xdr:spPr bwMode="auto">
        <a:xfrm>
          <a:off x="1438275" y="64579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166" name="Text Box 22">
          <a:extLst>
            <a:ext uri="{FF2B5EF4-FFF2-40B4-BE49-F238E27FC236}">
              <a16:creationId xmlns:a16="http://schemas.microsoft.com/office/drawing/2014/main" id="{A0132D20-5CC4-41BA-A630-E2F32F82FFC7}"/>
            </a:ext>
          </a:extLst>
        </xdr:cNvPr>
        <xdr:cNvSpPr txBox="1">
          <a:spLocks noChangeArrowheads="1"/>
        </xdr:cNvSpPr>
      </xdr:nvSpPr>
      <xdr:spPr bwMode="auto">
        <a:xfrm>
          <a:off x="1438275" y="64579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167" name="Text Box 23">
          <a:extLst>
            <a:ext uri="{FF2B5EF4-FFF2-40B4-BE49-F238E27FC236}">
              <a16:creationId xmlns:a16="http://schemas.microsoft.com/office/drawing/2014/main" id="{18D6CE00-8B36-4E4B-A69A-B8C6C434F71C}"/>
            </a:ext>
          </a:extLst>
        </xdr:cNvPr>
        <xdr:cNvSpPr txBox="1">
          <a:spLocks noChangeArrowheads="1"/>
        </xdr:cNvSpPr>
      </xdr:nvSpPr>
      <xdr:spPr bwMode="auto">
        <a:xfrm>
          <a:off x="1438275" y="64579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71BDD8CA-9561-4883-970B-2C09D0B6B885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169" name="Text Box 20">
          <a:extLst>
            <a:ext uri="{FF2B5EF4-FFF2-40B4-BE49-F238E27FC236}">
              <a16:creationId xmlns:a16="http://schemas.microsoft.com/office/drawing/2014/main" id="{7A20F151-BE80-4767-9664-20DED272CAF0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170" name="Text Box 21">
          <a:extLst>
            <a:ext uri="{FF2B5EF4-FFF2-40B4-BE49-F238E27FC236}">
              <a16:creationId xmlns:a16="http://schemas.microsoft.com/office/drawing/2014/main" id="{2D4FB9C1-CE7C-4615-819A-DE693A55C16D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171" name="Text Box 22">
          <a:extLst>
            <a:ext uri="{FF2B5EF4-FFF2-40B4-BE49-F238E27FC236}">
              <a16:creationId xmlns:a16="http://schemas.microsoft.com/office/drawing/2014/main" id="{5080C3E7-7819-4D1C-A42C-B781EAFE7F48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172" name="Text Box 23">
          <a:extLst>
            <a:ext uri="{FF2B5EF4-FFF2-40B4-BE49-F238E27FC236}">
              <a16:creationId xmlns:a16="http://schemas.microsoft.com/office/drawing/2014/main" id="{F79079A9-4794-4C5E-ADC6-9AF44916AE89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6C4E5E51-3969-4921-8E3B-948687087F58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174" name="Text Box 5">
          <a:extLst>
            <a:ext uri="{FF2B5EF4-FFF2-40B4-BE49-F238E27FC236}">
              <a16:creationId xmlns:a16="http://schemas.microsoft.com/office/drawing/2014/main" id="{E8E82F04-4B8E-40F1-AD86-E770306503AD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C469A6FA-E2B0-40FB-B3F3-F92B16F1BFA3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176" name="Text Box 14">
          <a:extLst>
            <a:ext uri="{FF2B5EF4-FFF2-40B4-BE49-F238E27FC236}">
              <a16:creationId xmlns:a16="http://schemas.microsoft.com/office/drawing/2014/main" id="{07256458-CD67-4E92-9267-D26EB52C71A9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B57F942E-8818-4A68-8D17-8D986FBCD9FE}"/>
            </a:ext>
          </a:extLst>
        </xdr:cNvPr>
        <xdr:cNvSpPr txBox="1">
          <a:spLocks noChangeArrowheads="1"/>
        </xdr:cNvSpPr>
      </xdr:nvSpPr>
      <xdr:spPr bwMode="auto">
        <a:xfrm>
          <a:off x="1438275" y="64579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178" name="Text Box 20">
          <a:extLst>
            <a:ext uri="{FF2B5EF4-FFF2-40B4-BE49-F238E27FC236}">
              <a16:creationId xmlns:a16="http://schemas.microsoft.com/office/drawing/2014/main" id="{05292B45-1106-4768-8CDF-E2DF9420C9DA}"/>
            </a:ext>
          </a:extLst>
        </xdr:cNvPr>
        <xdr:cNvSpPr txBox="1">
          <a:spLocks noChangeArrowheads="1"/>
        </xdr:cNvSpPr>
      </xdr:nvSpPr>
      <xdr:spPr bwMode="auto">
        <a:xfrm>
          <a:off x="1438275" y="64579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179" name="Text Box 21">
          <a:extLst>
            <a:ext uri="{FF2B5EF4-FFF2-40B4-BE49-F238E27FC236}">
              <a16:creationId xmlns:a16="http://schemas.microsoft.com/office/drawing/2014/main" id="{B209D070-4AC5-40F6-87C7-574978DAD291}"/>
            </a:ext>
          </a:extLst>
        </xdr:cNvPr>
        <xdr:cNvSpPr txBox="1">
          <a:spLocks noChangeArrowheads="1"/>
        </xdr:cNvSpPr>
      </xdr:nvSpPr>
      <xdr:spPr bwMode="auto">
        <a:xfrm>
          <a:off x="1438275" y="64579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180" name="Text Box 22">
          <a:extLst>
            <a:ext uri="{FF2B5EF4-FFF2-40B4-BE49-F238E27FC236}">
              <a16:creationId xmlns:a16="http://schemas.microsoft.com/office/drawing/2014/main" id="{469C55F0-6CDB-406E-85D0-3425255DA646}"/>
            </a:ext>
          </a:extLst>
        </xdr:cNvPr>
        <xdr:cNvSpPr txBox="1">
          <a:spLocks noChangeArrowheads="1"/>
        </xdr:cNvSpPr>
      </xdr:nvSpPr>
      <xdr:spPr bwMode="auto">
        <a:xfrm>
          <a:off x="1438275" y="64579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181" name="Text Box 23">
          <a:extLst>
            <a:ext uri="{FF2B5EF4-FFF2-40B4-BE49-F238E27FC236}">
              <a16:creationId xmlns:a16="http://schemas.microsoft.com/office/drawing/2014/main" id="{B9CA913E-0451-41E6-AC6F-544C16F9CC14}"/>
            </a:ext>
          </a:extLst>
        </xdr:cNvPr>
        <xdr:cNvSpPr txBox="1">
          <a:spLocks noChangeArrowheads="1"/>
        </xdr:cNvSpPr>
      </xdr:nvSpPr>
      <xdr:spPr bwMode="auto">
        <a:xfrm>
          <a:off x="1438275" y="64579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7935B2A9-4A27-4F93-BD19-B9958B9E162F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183" name="Text Box 20">
          <a:extLst>
            <a:ext uri="{FF2B5EF4-FFF2-40B4-BE49-F238E27FC236}">
              <a16:creationId xmlns:a16="http://schemas.microsoft.com/office/drawing/2014/main" id="{81D67FBE-BC74-4217-81B0-EC7A437F46E6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184" name="Text Box 21">
          <a:extLst>
            <a:ext uri="{FF2B5EF4-FFF2-40B4-BE49-F238E27FC236}">
              <a16:creationId xmlns:a16="http://schemas.microsoft.com/office/drawing/2014/main" id="{B4FCC206-095D-46ED-AE09-CCE988EE5114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185" name="Text Box 22">
          <a:extLst>
            <a:ext uri="{FF2B5EF4-FFF2-40B4-BE49-F238E27FC236}">
              <a16:creationId xmlns:a16="http://schemas.microsoft.com/office/drawing/2014/main" id="{04CBA3C7-4391-4567-A265-B2ADC0228DEF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24</xdr:row>
      <xdr:rowOff>161925</xdr:rowOff>
    </xdr:from>
    <xdr:to>
      <xdr:col>8</xdr:col>
      <xdr:colOff>276225</xdr:colOff>
      <xdr:row>25</xdr:row>
      <xdr:rowOff>85725</xdr:rowOff>
    </xdr:to>
    <xdr:sp macro="" textlink="">
      <xdr:nvSpPr>
        <xdr:cNvPr id="186" name="Text Box 23">
          <a:extLst>
            <a:ext uri="{FF2B5EF4-FFF2-40B4-BE49-F238E27FC236}">
              <a16:creationId xmlns:a16="http://schemas.microsoft.com/office/drawing/2014/main" id="{C924329F-DAD4-4CBF-8B3D-37D0782E0385}"/>
            </a:ext>
          </a:extLst>
        </xdr:cNvPr>
        <xdr:cNvSpPr txBox="1">
          <a:spLocks noChangeArrowheads="1"/>
        </xdr:cNvSpPr>
      </xdr:nvSpPr>
      <xdr:spPr bwMode="auto">
        <a:xfrm>
          <a:off x="5572125" y="64579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43</xdr:row>
      <xdr:rowOff>161925</xdr:rowOff>
    </xdr:from>
    <xdr:to>
      <xdr:col>2</xdr:col>
      <xdr:colOff>276225</xdr:colOff>
      <xdr:row>44</xdr:row>
      <xdr:rowOff>85725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E89EE76A-9A87-4F01-99D9-FD1E32CA99B2}"/>
            </a:ext>
          </a:extLst>
        </xdr:cNvPr>
        <xdr:cNvSpPr txBox="1">
          <a:spLocks noChangeArrowheads="1"/>
        </xdr:cNvSpPr>
      </xdr:nvSpPr>
      <xdr:spPr bwMode="auto">
        <a:xfrm>
          <a:off x="1438275" y="1109662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43</xdr:row>
      <xdr:rowOff>161925</xdr:rowOff>
    </xdr:from>
    <xdr:to>
      <xdr:col>2</xdr:col>
      <xdr:colOff>276225</xdr:colOff>
      <xdr:row>44</xdr:row>
      <xdr:rowOff>85725</xdr:rowOff>
    </xdr:to>
    <xdr:sp macro="" textlink="">
      <xdr:nvSpPr>
        <xdr:cNvPr id="188" name="Text Box 20">
          <a:extLst>
            <a:ext uri="{FF2B5EF4-FFF2-40B4-BE49-F238E27FC236}">
              <a16:creationId xmlns:a16="http://schemas.microsoft.com/office/drawing/2014/main" id="{35BCB63B-2FE8-46E7-9D3C-41B4994EC15D}"/>
            </a:ext>
          </a:extLst>
        </xdr:cNvPr>
        <xdr:cNvSpPr txBox="1">
          <a:spLocks noChangeArrowheads="1"/>
        </xdr:cNvSpPr>
      </xdr:nvSpPr>
      <xdr:spPr bwMode="auto">
        <a:xfrm>
          <a:off x="1438275" y="1109662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43</xdr:row>
      <xdr:rowOff>161925</xdr:rowOff>
    </xdr:from>
    <xdr:to>
      <xdr:col>2</xdr:col>
      <xdr:colOff>276225</xdr:colOff>
      <xdr:row>44</xdr:row>
      <xdr:rowOff>85725</xdr:rowOff>
    </xdr:to>
    <xdr:sp macro="" textlink="">
      <xdr:nvSpPr>
        <xdr:cNvPr id="189" name="Text Box 21">
          <a:extLst>
            <a:ext uri="{FF2B5EF4-FFF2-40B4-BE49-F238E27FC236}">
              <a16:creationId xmlns:a16="http://schemas.microsoft.com/office/drawing/2014/main" id="{1066CD8D-07C6-4EA2-A2DD-1BB18FF40050}"/>
            </a:ext>
          </a:extLst>
        </xdr:cNvPr>
        <xdr:cNvSpPr txBox="1">
          <a:spLocks noChangeArrowheads="1"/>
        </xdr:cNvSpPr>
      </xdr:nvSpPr>
      <xdr:spPr bwMode="auto">
        <a:xfrm>
          <a:off x="1438275" y="1109662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43</xdr:row>
      <xdr:rowOff>161925</xdr:rowOff>
    </xdr:from>
    <xdr:to>
      <xdr:col>2</xdr:col>
      <xdr:colOff>276225</xdr:colOff>
      <xdr:row>44</xdr:row>
      <xdr:rowOff>85725</xdr:rowOff>
    </xdr:to>
    <xdr:sp macro="" textlink="">
      <xdr:nvSpPr>
        <xdr:cNvPr id="190" name="Text Box 22">
          <a:extLst>
            <a:ext uri="{FF2B5EF4-FFF2-40B4-BE49-F238E27FC236}">
              <a16:creationId xmlns:a16="http://schemas.microsoft.com/office/drawing/2014/main" id="{344D7971-C57D-4756-A4BA-6B14A8A9435B}"/>
            </a:ext>
          </a:extLst>
        </xdr:cNvPr>
        <xdr:cNvSpPr txBox="1">
          <a:spLocks noChangeArrowheads="1"/>
        </xdr:cNvSpPr>
      </xdr:nvSpPr>
      <xdr:spPr bwMode="auto">
        <a:xfrm>
          <a:off x="1438275" y="1109662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43</xdr:row>
      <xdr:rowOff>161925</xdr:rowOff>
    </xdr:from>
    <xdr:to>
      <xdr:col>2</xdr:col>
      <xdr:colOff>276225</xdr:colOff>
      <xdr:row>44</xdr:row>
      <xdr:rowOff>85725</xdr:rowOff>
    </xdr:to>
    <xdr:sp macro="" textlink="">
      <xdr:nvSpPr>
        <xdr:cNvPr id="191" name="Text Box 23">
          <a:extLst>
            <a:ext uri="{FF2B5EF4-FFF2-40B4-BE49-F238E27FC236}">
              <a16:creationId xmlns:a16="http://schemas.microsoft.com/office/drawing/2014/main" id="{22BA4A9F-36B3-4ECD-9836-21BBC7C8DED5}"/>
            </a:ext>
          </a:extLst>
        </xdr:cNvPr>
        <xdr:cNvSpPr txBox="1">
          <a:spLocks noChangeArrowheads="1"/>
        </xdr:cNvSpPr>
      </xdr:nvSpPr>
      <xdr:spPr bwMode="auto">
        <a:xfrm>
          <a:off x="1438275" y="1109662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43</xdr:row>
      <xdr:rowOff>161925</xdr:rowOff>
    </xdr:from>
    <xdr:to>
      <xdr:col>8</xdr:col>
      <xdr:colOff>276225</xdr:colOff>
      <xdr:row>44</xdr:row>
      <xdr:rowOff>85725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6E623389-EF4D-4AF8-88DF-562FC57077FB}"/>
            </a:ext>
          </a:extLst>
        </xdr:cNvPr>
        <xdr:cNvSpPr txBox="1">
          <a:spLocks noChangeArrowheads="1"/>
        </xdr:cNvSpPr>
      </xdr:nvSpPr>
      <xdr:spPr bwMode="auto">
        <a:xfrm>
          <a:off x="5572125" y="1109662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43</xdr:row>
      <xdr:rowOff>161925</xdr:rowOff>
    </xdr:from>
    <xdr:to>
      <xdr:col>8</xdr:col>
      <xdr:colOff>276225</xdr:colOff>
      <xdr:row>44</xdr:row>
      <xdr:rowOff>85725</xdr:rowOff>
    </xdr:to>
    <xdr:sp macro="" textlink="">
      <xdr:nvSpPr>
        <xdr:cNvPr id="193" name="Text Box 20">
          <a:extLst>
            <a:ext uri="{FF2B5EF4-FFF2-40B4-BE49-F238E27FC236}">
              <a16:creationId xmlns:a16="http://schemas.microsoft.com/office/drawing/2014/main" id="{78EF2357-2BC8-43FB-978F-189997BB13AC}"/>
            </a:ext>
          </a:extLst>
        </xdr:cNvPr>
        <xdr:cNvSpPr txBox="1">
          <a:spLocks noChangeArrowheads="1"/>
        </xdr:cNvSpPr>
      </xdr:nvSpPr>
      <xdr:spPr bwMode="auto">
        <a:xfrm>
          <a:off x="5572125" y="1109662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43</xdr:row>
      <xdr:rowOff>161925</xdr:rowOff>
    </xdr:from>
    <xdr:to>
      <xdr:col>8</xdr:col>
      <xdr:colOff>276225</xdr:colOff>
      <xdr:row>44</xdr:row>
      <xdr:rowOff>85725</xdr:rowOff>
    </xdr:to>
    <xdr:sp macro="" textlink="">
      <xdr:nvSpPr>
        <xdr:cNvPr id="194" name="Text Box 21">
          <a:extLst>
            <a:ext uri="{FF2B5EF4-FFF2-40B4-BE49-F238E27FC236}">
              <a16:creationId xmlns:a16="http://schemas.microsoft.com/office/drawing/2014/main" id="{4F09BDD0-230F-471B-B0F2-C0B2307E0C76}"/>
            </a:ext>
          </a:extLst>
        </xdr:cNvPr>
        <xdr:cNvSpPr txBox="1">
          <a:spLocks noChangeArrowheads="1"/>
        </xdr:cNvSpPr>
      </xdr:nvSpPr>
      <xdr:spPr bwMode="auto">
        <a:xfrm>
          <a:off x="5572125" y="1109662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43</xdr:row>
      <xdr:rowOff>161925</xdr:rowOff>
    </xdr:from>
    <xdr:to>
      <xdr:col>8</xdr:col>
      <xdr:colOff>276225</xdr:colOff>
      <xdr:row>44</xdr:row>
      <xdr:rowOff>85725</xdr:rowOff>
    </xdr:to>
    <xdr:sp macro="" textlink="">
      <xdr:nvSpPr>
        <xdr:cNvPr id="195" name="Text Box 22">
          <a:extLst>
            <a:ext uri="{FF2B5EF4-FFF2-40B4-BE49-F238E27FC236}">
              <a16:creationId xmlns:a16="http://schemas.microsoft.com/office/drawing/2014/main" id="{D9CC4410-07CE-45FA-B6D4-2A1085ABF798}"/>
            </a:ext>
          </a:extLst>
        </xdr:cNvPr>
        <xdr:cNvSpPr txBox="1">
          <a:spLocks noChangeArrowheads="1"/>
        </xdr:cNvSpPr>
      </xdr:nvSpPr>
      <xdr:spPr bwMode="auto">
        <a:xfrm>
          <a:off x="5572125" y="1109662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43</xdr:row>
      <xdr:rowOff>161925</xdr:rowOff>
    </xdr:from>
    <xdr:to>
      <xdr:col>8</xdr:col>
      <xdr:colOff>276225</xdr:colOff>
      <xdr:row>44</xdr:row>
      <xdr:rowOff>85725</xdr:rowOff>
    </xdr:to>
    <xdr:sp macro="" textlink="">
      <xdr:nvSpPr>
        <xdr:cNvPr id="196" name="Text Box 23">
          <a:extLst>
            <a:ext uri="{FF2B5EF4-FFF2-40B4-BE49-F238E27FC236}">
              <a16:creationId xmlns:a16="http://schemas.microsoft.com/office/drawing/2014/main" id="{0A1E4C9E-F1DB-426B-8992-6C488E8F5764}"/>
            </a:ext>
          </a:extLst>
        </xdr:cNvPr>
        <xdr:cNvSpPr txBox="1">
          <a:spLocks noChangeArrowheads="1"/>
        </xdr:cNvSpPr>
      </xdr:nvSpPr>
      <xdr:spPr bwMode="auto">
        <a:xfrm>
          <a:off x="5572125" y="1109662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65</xdr:row>
      <xdr:rowOff>161925</xdr:rowOff>
    </xdr:from>
    <xdr:to>
      <xdr:col>2</xdr:col>
      <xdr:colOff>276225</xdr:colOff>
      <xdr:row>66</xdr:row>
      <xdr:rowOff>85725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8E38B5FC-2EB4-45EF-A825-63891E9EC64B}"/>
            </a:ext>
          </a:extLst>
        </xdr:cNvPr>
        <xdr:cNvSpPr txBox="1">
          <a:spLocks noChangeArrowheads="1"/>
        </xdr:cNvSpPr>
      </xdr:nvSpPr>
      <xdr:spPr bwMode="auto">
        <a:xfrm>
          <a:off x="1438275" y="168783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65</xdr:row>
      <xdr:rowOff>161925</xdr:rowOff>
    </xdr:from>
    <xdr:to>
      <xdr:col>2</xdr:col>
      <xdr:colOff>276225</xdr:colOff>
      <xdr:row>66</xdr:row>
      <xdr:rowOff>85725</xdr:rowOff>
    </xdr:to>
    <xdr:sp macro="" textlink="">
      <xdr:nvSpPr>
        <xdr:cNvPr id="198" name="Text Box 20">
          <a:extLst>
            <a:ext uri="{FF2B5EF4-FFF2-40B4-BE49-F238E27FC236}">
              <a16:creationId xmlns:a16="http://schemas.microsoft.com/office/drawing/2014/main" id="{6693D889-4F87-4A1D-B669-E7C275B3E5EC}"/>
            </a:ext>
          </a:extLst>
        </xdr:cNvPr>
        <xdr:cNvSpPr txBox="1">
          <a:spLocks noChangeArrowheads="1"/>
        </xdr:cNvSpPr>
      </xdr:nvSpPr>
      <xdr:spPr bwMode="auto">
        <a:xfrm>
          <a:off x="1438275" y="168783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65</xdr:row>
      <xdr:rowOff>161925</xdr:rowOff>
    </xdr:from>
    <xdr:to>
      <xdr:col>2</xdr:col>
      <xdr:colOff>276225</xdr:colOff>
      <xdr:row>66</xdr:row>
      <xdr:rowOff>85725</xdr:rowOff>
    </xdr:to>
    <xdr:sp macro="" textlink="">
      <xdr:nvSpPr>
        <xdr:cNvPr id="199" name="Text Box 21">
          <a:extLst>
            <a:ext uri="{FF2B5EF4-FFF2-40B4-BE49-F238E27FC236}">
              <a16:creationId xmlns:a16="http://schemas.microsoft.com/office/drawing/2014/main" id="{8BC5787E-C373-42E8-B04B-5F377BC8AFEC}"/>
            </a:ext>
          </a:extLst>
        </xdr:cNvPr>
        <xdr:cNvSpPr txBox="1">
          <a:spLocks noChangeArrowheads="1"/>
        </xdr:cNvSpPr>
      </xdr:nvSpPr>
      <xdr:spPr bwMode="auto">
        <a:xfrm>
          <a:off x="1438275" y="168783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65</xdr:row>
      <xdr:rowOff>161925</xdr:rowOff>
    </xdr:from>
    <xdr:to>
      <xdr:col>2</xdr:col>
      <xdr:colOff>276225</xdr:colOff>
      <xdr:row>66</xdr:row>
      <xdr:rowOff>85725</xdr:rowOff>
    </xdr:to>
    <xdr:sp macro="" textlink="">
      <xdr:nvSpPr>
        <xdr:cNvPr id="200" name="Text Box 22">
          <a:extLst>
            <a:ext uri="{FF2B5EF4-FFF2-40B4-BE49-F238E27FC236}">
              <a16:creationId xmlns:a16="http://schemas.microsoft.com/office/drawing/2014/main" id="{75CD5EE4-BBAE-48C9-BD10-3203833BD5EF}"/>
            </a:ext>
          </a:extLst>
        </xdr:cNvPr>
        <xdr:cNvSpPr txBox="1">
          <a:spLocks noChangeArrowheads="1"/>
        </xdr:cNvSpPr>
      </xdr:nvSpPr>
      <xdr:spPr bwMode="auto">
        <a:xfrm>
          <a:off x="1438275" y="168783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65</xdr:row>
      <xdr:rowOff>161925</xdr:rowOff>
    </xdr:from>
    <xdr:to>
      <xdr:col>2</xdr:col>
      <xdr:colOff>276225</xdr:colOff>
      <xdr:row>66</xdr:row>
      <xdr:rowOff>85725</xdr:rowOff>
    </xdr:to>
    <xdr:sp macro="" textlink="">
      <xdr:nvSpPr>
        <xdr:cNvPr id="201" name="Text Box 23">
          <a:extLst>
            <a:ext uri="{FF2B5EF4-FFF2-40B4-BE49-F238E27FC236}">
              <a16:creationId xmlns:a16="http://schemas.microsoft.com/office/drawing/2014/main" id="{863DAB04-0B1A-4A32-8A25-B38F13AC688E}"/>
            </a:ext>
          </a:extLst>
        </xdr:cNvPr>
        <xdr:cNvSpPr txBox="1">
          <a:spLocks noChangeArrowheads="1"/>
        </xdr:cNvSpPr>
      </xdr:nvSpPr>
      <xdr:spPr bwMode="auto">
        <a:xfrm>
          <a:off x="1438275" y="168783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65</xdr:row>
      <xdr:rowOff>161925</xdr:rowOff>
    </xdr:from>
    <xdr:to>
      <xdr:col>8</xdr:col>
      <xdr:colOff>276225</xdr:colOff>
      <xdr:row>66</xdr:row>
      <xdr:rowOff>85725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A31AE28E-3CC5-4F8D-847F-300C79DC4D7B}"/>
            </a:ext>
          </a:extLst>
        </xdr:cNvPr>
        <xdr:cNvSpPr txBox="1">
          <a:spLocks noChangeArrowheads="1"/>
        </xdr:cNvSpPr>
      </xdr:nvSpPr>
      <xdr:spPr bwMode="auto">
        <a:xfrm>
          <a:off x="5572125" y="168783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65</xdr:row>
      <xdr:rowOff>161925</xdr:rowOff>
    </xdr:from>
    <xdr:to>
      <xdr:col>8</xdr:col>
      <xdr:colOff>276225</xdr:colOff>
      <xdr:row>66</xdr:row>
      <xdr:rowOff>85725</xdr:rowOff>
    </xdr:to>
    <xdr:sp macro="" textlink="">
      <xdr:nvSpPr>
        <xdr:cNvPr id="203" name="Text Box 20">
          <a:extLst>
            <a:ext uri="{FF2B5EF4-FFF2-40B4-BE49-F238E27FC236}">
              <a16:creationId xmlns:a16="http://schemas.microsoft.com/office/drawing/2014/main" id="{3505690F-F5BA-4616-8670-0CE18B7A2B5E}"/>
            </a:ext>
          </a:extLst>
        </xdr:cNvPr>
        <xdr:cNvSpPr txBox="1">
          <a:spLocks noChangeArrowheads="1"/>
        </xdr:cNvSpPr>
      </xdr:nvSpPr>
      <xdr:spPr bwMode="auto">
        <a:xfrm>
          <a:off x="5572125" y="168783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65</xdr:row>
      <xdr:rowOff>161925</xdr:rowOff>
    </xdr:from>
    <xdr:to>
      <xdr:col>8</xdr:col>
      <xdr:colOff>276225</xdr:colOff>
      <xdr:row>66</xdr:row>
      <xdr:rowOff>85725</xdr:rowOff>
    </xdr:to>
    <xdr:sp macro="" textlink="">
      <xdr:nvSpPr>
        <xdr:cNvPr id="204" name="Text Box 21">
          <a:extLst>
            <a:ext uri="{FF2B5EF4-FFF2-40B4-BE49-F238E27FC236}">
              <a16:creationId xmlns:a16="http://schemas.microsoft.com/office/drawing/2014/main" id="{9A879836-02D0-467E-A960-F9D5A1500588}"/>
            </a:ext>
          </a:extLst>
        </xdr:cNvPr>
        <xdr:cNvSpPr txBox="1">
          <a:spLocks noChangeArrowheads="1"/>
        </xdr:cNvSpPr>
      </xdr:nvSpPr>
      <xdr:spPr bwMode="auto">
        <a:xfrm>
          <a:off x="5572125" y="168783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65</xdr:row>
      <xdr:rowOff>161925</xdr:rowOff>
    </xdr:from>
    <xdr:to>
      <xdr:col>8</xdr:col>
      <xdr:colOff>276225</xdr:colOff>
      <xdr:row>66</xdr:row>
      <xdr:rowOff>85725</xdr:rowOff>
    </xdr:to>
    <xdr:sp macro="" textlink="">
      <xdr:nvSpPr>
        <xdr:cNvPr id="205" name="Text Box 22">
          <a:extLst>
            <a:ext uri="{FF2B5EF4-FFF2-40B4-BE49-F238E27FC236}">
              <a16:creationId xmlns:a16="http://schemas.microsoft.com/office/drawing/2014/main" id="{8C60B5C3-37AE-421A-9816-F9C4345BD124}"/>
            </a:ext>
          </a:extLst>
        </xdr:cNvPr>
        <xdr:cNvSpPr txBox="1">
          <a:spLocks noChangeArrowheads="1"/>
        </xdr:cNvSpPr>
      </xdr:nvSpPr>
      <xdr:spPr bwMode="auto">
        <a:xfrm>
          <a:off x="5572125" y="168783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65</xdr:row>
      <xdr:rowOff>161925</xdr:rowOff>
    </xdr:from>
    <xdr:to>
      <xdr:col>8</xdr:col>
      <xdr:colOff>276225</xdr:colOff>
      <xdr:row>66</xdr:row>
      <xdr:rowOff>85725</xdr:rowOff>
    </xdr:to>
    <xdr:sp macro="" textlink="">
      <xdr:nvSpPr>
        <xdr:cNvPr id="206" name="Text Box 23">
          <a:extLst>
            <a:ext uri="{FF2B5EF4-FFF2-40B4-BE49-F238E27FC236}">
              <a16:creationId xmlns:a16="http://schemas.microsoft.com/office/drawing/2014/main" id="{7EDC605A-13BF-4518-9976-046C856C4307}"/>
            </a:ext>
          </a:extLst>
        </xdr:cNvPr>
        <xdr:cNvSpPr txBox="1">
          <a:spLocks noChangeArrowheads="1"/>
        </xdr:cNvSpPr>
      </xdr:nvSpPr>
      <xdr:spPr bwMode="auto">
        <a:xfrm>
          <a:off x="5572125" y="168783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84</xdr:row>
      <xdr:rowOff>161925</xdr:rowOff>
    </xdr:from>
    <xdr:to>
      <xdr:col>2</xdr:col>
      <xdr:colOff>276225</xdr:colOff>
      <xdr:row>85</xdr:row>
      <xdr:rowOff>85725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A053AF8E-2AED-4D73-A63D-3EBA6B627D74}"/>
            </a:ext>
          </a:extLst>
        </xdr:cNvPr>
        <xdr:cNvSpPr txBox="1">
          <a:spLocks noChangeArrowheads="1"/>
        </xdr:cNvSpPr>
      </xdr:nvSpPr>
      <xdr:spPr bwMode="auto">
        <a:xfrm>
          <a:off x="1438275" y="215169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84</xdr:row>
      <xdr:rowOff>161925</xdr:rowOff>
    </xdr:from>
    <xdr:to>
      <xdr:col>2</xdr:col>
      <xdr:colOff>276225</xdr:colOff>
      <xdr:row>85</xdr:row>
      <xdr:rowOff>85725</xdr:rowOff>
    </xdr:to>
    <xdr:sp macro="" textlink="">
      <xdr:nvSpPr>
        <xdr:cNvPr id="208" name="Text Box 20">
          <a:extLst>
            <a:ext uri="{FF2B5EF4-FFF2-40B4-BE49-F238E27FC236}">
              <a16:creationId xmlns:a16="http://schemas.microsoft.com/office/drawing/2014/main" id="{131AB856-267A-47FE-82A0-5F4BA3637620}"/>
            </a:ext>
          </a:extLst>
        </xdr:cNvPr>
        <xdr:cNvSpPr txBox="1">
          <a:spLocks noChangeArrowheads="1"/>
        </xdr:cNvSpPr>
      </xdr:nvSpPr>
      <xdr:spPr bwMode="auto">
        <a:xfrm>
          <a:off x="1438275" y="215169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84</xdr:row>
      <xdr:rowOff>161925</xdr:rowOff>
    </xdr:from>
    <xdr:to>
      <xdr:col>2</xdr:col>
      <xdr:colOff>276225</xdr:colOff>
      <xdr:row>85</xdr:row>
      <xdr:rowOff>85725</xdr:rowOff>
    </xdr:to>
    <xdr:sp macro="" textlink="">
      <xdr:nvSpPr>
        <xdr:cNvPr id="209" name="Text Box 21">
          <a:extLst>
            <a:ext uri="{FF2B5EF4-FFF2-40B4-BE49-F238E27FC236}">
              <a16:creationId xmlns:a16="http://schemas.microsoft.com/office/drawing/2014/main" id="{2690A1F3-3081-4B15-936E-0F40D1944B66}"/>
            </a:ext>
          </a:extLst>
        </xdr:cNvPr>
        <xdr:cNvSpPr txBox="1">
          <a:spLocks noChangeArrowheads="1"/>
        </xdr:cNvSpPr>
      </xdr:nvSpPr>
      <xdr:spPr bwMode="auto">
        <a:xfrm>
          <a:off x="1438275" y="215169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84</xdr:row>
      <xdr:rowOff>161925</xdr:rowOff>
    </xdr:from>
    <xdr:to>
      <xdr:col>2</xdr:col>
      <xdr:colOff>276225</xdr:colOff>
      <xdr:row>85</xdr:row>
      <xdr:rowOff>85725</xdr:rowOff>
    </xdr:to>
    <xdr:sp macro="" textlink="">
      <xdr:nvSpPr>
        <xdr:cNvPr id="210" name="Text Box 22">
          <a:extLst>
            <a:ext uri="{FF2B5EF4-FFF2-40B4-BE49-F238E27FC236}">
              <a16:creationId xmlns:a16="http://schemas.microsoft.com/office/drawing/2014/main" id="{3894F18F-6FFA-4646-817A-79D473418558}"/>
            </a:ext>
          </a:extLst>
        </xdr:cNvPr>
        <xdr:cNvSpPr txBox="1">
          <a:spLocks noChangeArrowheads="1"/>
        </xdr:cNvSpPr>
      </xdr:nvSpPr>
      <xdr:spPr bwMode="auto">
        <a:xfrm>
          <a:off x="1438275" y="215169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84</xdr:row>
      <xdr:rowOff>161925</xdr:rowOff>
    </xdr:from>
    <xdr:to>
      <xdr:col>2</xdr:col>
      <xdr:colOff>276225</xdr:colOff>
      <xdr:row>85</xdr:row>
      <xdr:rowOff>85725</xdr:rowOff>
    </xdr:to>
    <xdr:sp macro="" textlink="">
      <xdr:nvSpPr>
        <xdr:cNvPr id="211" name="Text Box 23">
          <a:extLst>
            <a:ext uri="{FF2B5EF4-FFF2-40B4-BE49-F238E27FC236}">
              <a16:creationId xmlns:a16="http://schemas.microsoft.com/office/drawing/2014/main" id="{DDB92EEA-D7B4-4973-AE0B-ECE757199B73}"/>
            </a:ext>
          </a:extLst>
        </xdr:cNvPr>
        <xdr:cNvSpPr txBox="1">
          <a:spLocks noChangeArrowheads="1"/>
        </xdr:cNvSpPr>
      </xdr:nvSpPr>
      <xdr:spPr bwMode="auto">
        <a:xfrm>
          <a:off x="1438275" y="215169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84</xdr:row>
      <xdr:rowOff>161925</xdr:rowOff>
    </xdr:from>
    <xdr:to>
      <xdr:col>8</xdr:col>
      <xdr:colOff>276225</xdr:colOff>
      <xdr:row>85</xdr:row>
      <xdr:rowOff>85725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3194D14-30F8-4E23-BD2B-D58C83575F2E}"/>
            </a:ext>
          </a:extLst>
        </xdr:cNvPr>
        <xdr:cNvSpPr txBox="1">
          <a:spLocks noChangeArrowheads="1"/>
        </xdr:cNvSpPr>
      </xdr:nvSpPr>
      <xdr:spPr bwMode="auto">
        <a:xfrm>
          <a:off x="5572125" y="215169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84</xdr:row>
      <xdr:rowOff>161925</xdr:rowOff>
    </xdr:from>
    <xdr:to>
      <xdr:col>8</xdr:col>
      <xdr:colOff>276225</xdr:colOff>
      <xdr:row>85</xdr:row>
      <xdr:rowOff>85725</xdr:rowOff>
    </xdr:to>
    <xdr:sp macro="" textlink="">
      <xdr:nvSpPr>
        <xdr:cNvPr id="213" name="Text Box 20">
          <a:extLst>
            <a:ext uri="{FF2B5EF4-FFF2-40B4-BE49-F238E27FC236}">
              <a16:creationId xmlns:a16="http://schemas.microsoft.com/office/drawing/2014/main" id="{C85324B7-4EB5-4AFC-BE38-00F7D5F9F23E}"/>
            </a:ext>
          </a:extLst>
        </xdr:cNvPr>
        <xdr:cNvSpPr txBox="1">
          <a:spLocks noChangeArrowheads="1"/>
        </xdr:cNvSpPr>
      </xdr:nvSpPr>
      <xdr:spPr bwMode="auto">
        <a:xfrm>
          <a:off x="5572125" y="215169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84</xdr:row>
      <xdr:rowOff>161925</xdr:rowOff>
    </xdr:from>
    <xdr:to>
      <xdr:col>8</xdr:col>
      <xdr:colOff>276225</xdr:colOff>
      <xdr:row>85</xdr:row>
      <xdr:rowOff>85725</xdr:rowOff>
    </xdr:to>
    <xdr:sp macro="" textlink="">
      <xdr:nvSpPr>
        <xdr:cNvPr id="214" name="Text Box 21">
          <a:extLst>
            <a:ext uri="{FF2B5EF4-FFF2-40B4-BE49-F238E27FC236}">
              <a16:creationId xmlns:a16="http://schemas.microsoft.com/office/drawing/2014/main" id="{69EB1DB3-F2AF-4276-A9F8-75487F5B2537}"/>
            </a:ext>
          </a:extLst>
        </xdr:cNvPr>
        <xdr:cNvSpPr txBox="1">
          <a:spLocks noChangeArrowheads="1"/>
        </xdr:cNvSpPr>
      </xdr:nvSpPr>
      <xdr:spPr bwMode="auto">
        <a:xfrm>
          <a:off x="5572125" y="215169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84</xdr:row>
      <xdr:rowOff>161925</xdr:rowOff>
    </xdr:from>
    <xdr:to>
      <xdr:col>8</xdr:col>
      <xdr:colOff>276225</xdr:colOff>
      <xdr:row>85</xdr:row>
      <xdr:rowOff>85725</xdr:rowOff>
    </xdr:to>
    <xdr:sp macro="" textlink="">
      <xdr:nvSpPr>
        <xdr:cNvPr id="215" name="Text Box 22">
          <a:extLst>
            <a:ext uri="{FF2B5EF4-FFF2-40B4-BE49-F238E27FC236}">
              <a16:creationId xmlns:a16="http://schemas.microsoft.com/office/drawing/2014/main" id="{B68F1338-E6B4-4B2F-85BC-F2D44228E7F9}"/>
            </a:ext>
          </a:extLst>
        </xdr:cNvPr>
        <xdr:cNvSpPr txBox="1">
          <a:spLocks noChangeArrowheads="1"/>
        </xdr:cNvSpPr>
      </xdr:nvSpPr>
      <xdr:spPr bwMode="auto">
        <a:xfrm>
          <a:off x="5572125" y="215169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84</xdr:row>
      <xdr:rowOff>161925</xdr:rowOff>
    </xdr:from>
    <xdr:to>
      <xdr:col>8</xdr:col>
      <xdr:colOff>276225</xdr:colOff>
      <xdr:row>85</xdr:row>
      <xdr:rowOff>85725</xdr:rowOff>
    </xdr:to>
    <xdr:sp macro="" textlink="">
      <xdr:nvSpPr>
        <xdr:cNvPr id="216" name="Text Box 23">
          <a:extLst>
            <a:ext uri="{FF2B5EF4-FFF2-40B4-BE49-F238E27FC236}">
              <a16:creationId xmlns:a16="http://schemas.microsoft.com/office/drawing/2014/main" id="{48D70B37-D3CD-47E0-A20E-CCA006784822}"/>
            </a:ext>
          </a:extLst>
        </xdr:cNvPr>
        <xdr:cNvSpPr txBox="1">
          <a:spLocks noChangeArrowheads="1"/>
        </xdr:cNvSpPr>
      </xdr:nvSpPr>
      <xdr:spPr bwMode="auto">
        <a:xfrm>
          <a:off x="5572125" y="215169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106</xdr:row>
      <xdr:rowOff>161925</xdr:rowOff>
    </xdr:from>
    <xdr:to>
      <xdr:col>2</xdr:col>
      <xdr:colOff>276225</xdr:colOff>
      <xdr:row>107</xdr:row>
      <xdr:rowOff>85725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48EA3846-FAC7-4402-8A00-7D287B6A0004}"/>
            </a:ext>
          </a:extLst>
        </xdr:cNvPr>
        <xdr:cNvSpPr txBox="1">
          <a:spLocks noChangeArrowheads="1"/>
        </xdr:cNvSpPr>
      </xdr:nvSpPr>
      <xdr:spPr bwMode="auto">
        <a:xfrm>
          <a:off x="1438275" y="272986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106</xdr:row>
      <xdr:rowOff>161925</xdr:rowOff>
    </xdr:from>
    <xdr:to>
      <xdr:col>2</xdr:col>
      <xdr:colOff>276225</xdr:colOff>
      <xdr:row>107</xdr:row>
      <xdr:rowOff>85725</xdr:rowOff>
    </xdr:to>
    <xdr:sp macro="" textlink="">
      <xdr:nvSpPr>
        <xdr:cNvPr id="218" name="Text Box 20">
          <a:extLst>
            <a:ext uri="{FF2B5EF4-FFF2-40B4-BE49-F238E27FC236}">
              <a16:creationId xmlns:a16="http://schemas.microsoft.com/office/drawing/2014/main" id="{741BF7D6-1D04-4379-8EB1-0AC016EA22B0}"/>
            </a:ext>
          </a:extLst>
        </xdr:cNvPr>
        <xdr:cNvSpPr txBox="1">
          <a:spLocks noChangeArrowheads="1"/>
        </xdr:cNvSpPr>
      </xdr:nvSpPr>
      <xdr:spPr bwMode="auto">
        <a:xfrm>
          <a:off x="1438275" y="272986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106</xdr:row>
      <xdr:rowOff>161925</xdr:rowOff>
    </xdr:from>
    <xdr:to>
      <xdr:col>2</xdr:col>
      <xdr:colOff>276225</xdr:colOff>
      <xdr:row>107</xdr:row>
      <xdr:rowOff>85725</xdr:rowOff>
    </xdr:to>
    <xdr:sp macro="" textlink="">
      <xdr:nvSpPr>
        <xdr:cNvPr id="219" name="Text Box 21">
          <a:extLst>
            <a:ext uri="{FF2B5EF4-FFF2-40B4-BE49-F238E27FC236}">
              <a16:creationId xmlns:a16="http://schemas.microsoft.com/office/drawing/2014/main" id="{2E13B072-34E4-4B94-9EFA-68DAE9C15BD5}"/>
            </a:ext>
          </a:extLst>
        </xdr:cNvPr>
        <xdr:cNvSpPr txBox="1">
          <a:spLocks noChangeArrowheads="1"/>
        </xdr:cNvSpPr>
      </xdr:nvSpPr>
      <xdr:spPr bwMode="auto">
        <a:xfrm>
          <a:off x="1438275" y="272986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106</xdr:row>
      <xdr:rowOff>161925</xdr:rowOff>
    </xdr:from>
    <xdr:to>
      <xdr:col>2</xdr:col>
      <xdr:colOff>276225</xdr:colOff>
      <xdr:row>107</xdr:row>
      <xdr:rowOff>85725</xdr:rowOff>
    </xdr:to>
    <xdr:sp macro="" textlink="">
      <xdr:nvSpPr>
        <xdr:cNvPr id="220" name="Text Box 22">
          <a:extLst>
            <a:ext uri="{FF2B5EF4-FFF2-40B4-BE49-F238E27FC236}">
              <a16:creationId xmlns:a16="http://schemas.microsoft.com/office/drawing/2014/main" id="{29222E4D-9F05-48F9-8356-8D0A7C171902}"/>
            </a:ext>
          </a:extLst>
        </xdr:cNvPr>
        <xdr:cNvSpPr txBox="1">
          <a:spLocks noChangeArrowheads="1"/>
        </xdr:cNvSpPr>
      </xdr:nvSpPr>
      <xdr:spPr bwMode="auto">
        <a:xfrm>
          <a:off x="1438275" y="272986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106</xdr:row>
      <xdr:rowOff>161925</xdr:rowOff>
    </xdr:from>
    <xdr:to>
      <xdr:col>2</xdr:col>
      <xdr:colOff>276225</xdr:colOff>
      <xdr:row>107</xdr:row>
      <xdr:rowOff>85725</xdr:rowOff>
    </xdr:to>
    <xdr:sp macro="" textlink="">
      <xdr:nvSpPr>
        <xdr:cNvPr id="221" name="Text Box 23">
          <a:extLst>
            <a:ext uri="{FF2B5EF4-FFF2-40B4-BE49-F238E27FC236}">
              <a16:creationId xmlns:a16="http://schemas.microsoft.com/office/drawing/2014/main" id="{42425BC0-A4D3-4469-AB6F-CDA33822A71B}"/>
            </a:ext>
          </a:extLst>
        </xdr:cNvPr>
        <xdr:cNvSpPr txBox="1">
          <a:spLocks noChangeArrowheads="1"/>
        </xdr:cNvSpPr>
      </xdr:nvSpPr>
      <xdr:spPr bwMode="auto">
        <a:xfrm>
          <a:off x="1438275" y="272986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106</xdr:row>
      <xdr:rowOff>161925</xdr:rowOff>
    </xdr:from>
    <xdr:to>
      <xdr:col>8</xdr:col>
      <xdr:colOff>276225</xdr:colOff>
      <xdr:row>107</xdr:row>
      <xdr:rowOff>85725</xdr:rowOff>
    </xdr:to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3F8BD71E-8008-4C27-8AB2-55ACD47144D2}"/>
            </a:ext>
          </a:extLst>
        </xdr:cNvPr>
        <xdr:cNvSpPr txBox="1">
          <a:spLocks noChangeArrowheads="1"/>
        </xdr:cNvSpPr>
      </xdr:nvSpPr>
      <xdr:spPr bwMode="auto">
        <a:xfrm>
          <a:off x="5572125" y="272986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106</xdr:row>
      <xdr:rowOff>161925</xdr:rowOff>
    </xdr:from>
    <xdr:to>
      <xdr:col>8</xdr:col>
      <xdr:colOff>276225</xdr:colOff>
      <xdr:row>107</xdr:row>
      <xdr:rowOff>85725</xdr:rowOff>
    </xdr:to>
    <xdr:sp macro="" textlink="">
      <xdr:nvSpPr>
        <xdr:cNvPr id="223" name="Text Box 20">
          <a:extLst>
            <a:ext uri="{FF2B5EF4-FFF2-40B4-BE49-F238E27FC236}">
              <a16:creationId xmlns:a16="http://schemas.microsoft.com/office/drawing/2014/main" id="{D0977F47-32B1-4D17-8921-DD052521B0A1}"/>
            </a:ext>
          </a:extLst>
        </xdr:cNvPr>
        <xdr:cNvSpPr txBox="1">
          <a:spLocks noChangeArrowheads="1"/>
        </xdr:cNvSpPr>
      </xdr:nvSpPr>
      <xdr:spPr bwMode="auto">
        <a:xfrm>
          <a:off x="5572125" y="272986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106</xdr:row>
      <xdr:rowOff>161925</xdr:rowOff>
    </xdr:from>
    <xdr:to>
      <xdr:col>8</xdr:col>
      <xdr:colOff>276225</xdr:colOff>
      <xdr:row>107</xdr:row>
      <xdr:rowOff>85725</xdr:rowOff>
    </xdr:to>
    <xdr:sp macro="" textlink="">
      <xdr:nvSpPr>
        <xdr:cNvPr id="224" name="Text Box 21">
          <a:extLst>
            <a:ext uri="{FF2B5EF4-FFF2-40B4-BE49-F238E27FC236}">
              <a16:creationId xmlns:a16="http://schemas.microsoft.com/office/drawing/2014/main" id="{BB953C2B-EDAD-4C5D-B038-87C7A3828F49}"/>
            </a:ext>
          </a:extLst>
        </xdr:cNvPr>
        <xdr:cNvSpPr txBox="1">
          <a:spLocks noChangeArrowheads="1"/>
        </xdr:cNvSpPr>
      </xdr:nvSpPr>
      <xdr:spPr bwMode="auto">
        <a:xfrm>
          <a:off x="5572125" y="272986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106</xdr:row>
      <xdr:rowOff>161925</xdr:rowOff>
    </xdr:from>
    <xdr:to>
      <xdr:col>8</xdr:col>
      <xdr:colOff>276225</xdr:colOff>
      <xdr:row>107</xdr:row>
      <xdr:rowOff>85725</xdr:rowOff>
    </xdr:to>
    <xdr:sp macro="" textlink="">
      <xdr:nvSpPr>
        <xdr:cNvPr id="225" name="Text Box 22">
          <a:extLst>
            <a:ext uri="{FF2B5EF4-FFF2-40B4-BE49-F238E27FC236}">
              <a16:creationId xmlns:a16="http://schemas.microsoft.com/office/drawing/2014/main" id="{57753641-CA09-49CF-BF02-6F386AC78A41}"/>
            </a:ext>
          </a:extLst>
        </xdr:cNvPr>
        <xdr:cNvSpPr txBox="1">
          <a:spLocks noChangeArrowheads="1"/>
        </xdr:cNvSpPr>
      </xdr:nvSpPr>
      <xdr:spPr bwMode="auto">
        <a:xfrm>
          <a:off x="5572125" y="272986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106</xdr:row>
      <xdr:rowOff>161925</xdr:rowOff>
    </xdr:from>
    <xdr:to>
      <xdr:col>8</xdr:col>
      <xdr:colOff>276225</xdr:colOff>
      <xdr:row>107</xdr:row>
      <xdr:rowOff>85725</xdr:rowOff>
    </xdr:to>
    <xdr:sp macro="" textlink="">
      <xdr:nvSpPr>
        <xdr:cNvPr id="226" name="Text Box 23">
          <a:extLst>
            <a:ext uri="{FF2B5EF4-FFF2-40B4-BE49-F238E27FC236}">
              <a16:creationId xmlns:a16="http://schemas.microsoft.com/office/drawing/2014/main" id="{7E68E2FF-827B-453E-B819-D48F79FB4C8C}"/>
            </a:ext>
          </a:extLst>
        </xdr:cNvPr>
        <xdr:cNvSpPr txBox="1">
          <a:spLocks noChangeArrowheads="1"/>
        </xdr:cNvSpPr>
      </xdr:nvSpPr>
      <xdr:spPr bwMode="auto">
        <a:xfrm>
          <a:off x="5572125" y="272986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125</xdr:row>
      <xdr:rowOff>161925</xdr:rowOff>
    </xdr:from>
    <xdr:to>
      <xdr:col>2</xdr:col>
      <xdr:colOff>276225</xdr:colOff>
      <xdr:row>126</xdr:row>
      <xdr:rowOff>85725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49EC56A2-BA85-426D-90E7-E493202314E2}"/>
            </a:ext>
          </a:extLst>
        </xdr:cNvPr>
        <xdr:cNvSpPr txBox="1">
          <a:spLocks noChangeArrowheads="1"/>
        </xdr:cNvSpPr>
      </xdr:nvSpPr>
      <xdr:spPr bwMode="auto">
        <a:xfrm>
          <a:off x="1438275" y="3193732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125</xdr:row>
      <xdr:rowOff>161925</xdr:rowOff>
    </xdr:from>
    <xdr:to>
      <xdr:col>2</xdr:col>
      <xdr:colOff>276225</xdr:colOff>
      <xdr:row>126</xdr:row>
      <xdr:rowOff>85725</xdr:rowOff>
    </xdr:to>
    <xdr:sp macro="" textlink="">
      <xdr:nvSpPr>
        <xdr:cNvPr id="228" name="Text Box 20">
          <a:extLst>
            <a:ext uri="{FF2B5EF4-FFF2-40B4-BE49-F238E27FC236}">
              <a16:creationId xmlns:a16="http://schemas.microsoft.com/office/drawing/2014/main" id="{998E92FA-EC32-4D55-B232-F5C2C3A82C3C}"/>
            </a:ext>
          </a:extLst>
        </xdr:cNvPr>
        <xdr:cNvSpPr txBox="1">
          <a:spLocks noChangeArrowheads="1"/>
        </xdr:cNvSpPr>
      </xdr:nvSpPr>
      <xdr:spPr bwMode="auto">
        <a:xfrm>
          <a:off x="1438275" y="3193732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125</xdr:row>
      <xdr:rowOff>161925</xdr:rowOff>
    </xdr:from>
    <xdr:to>
      <xdr:col>2</xdr:col>
      <xdr:colOff>276225</xdr:colOff>
      <xdr:row>126</xdr:row>
      <xdr:rowOff>85725</xdr:rowOff>
    </xdr:to>
    <xdr:sp macro="" textlink="">
      <xdr:nvSpPr>
        <xdr:cNvPr id="229" name="Text Box 21">
          <a:extLst>
            <a:ext uri="{FF2B5EF4-FFF2-40B4-BE49-F238E27FC236}">
              <a16:creationId xmlns:a16="http://schemas.microsoft.com/office/drawing/2014/main" id="{C8F16A40-73C6-496F-9046-852B26739FD1}"/>
            </a:ext>
          </a:extLst>
        </xdr:cNvPr>
        <xdr:cNvSpPr txBox="1">
          <a:spLocks noChangeArrowheads="1"/>
        </xdr:cNvSpPr>
      </xdr:nvSpPr>
      <xdr:spPr bwMode="auto">
        <a:xfrm>
          <a:off x="1438275" y="3193732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125</xdr:row>
      <xdr:rowOff>161925</xdr:rowOff>
    </xdr:from>
    <xdr:to>
      <xdr:col>2</xdr:col>
      <xdr:colOff>276225</xdr:colOff>
      <xdr:row>126</xdr:row>
      <xdr:rowOff>85725</xdr:rowOff>
    </xdr:to>
    <xdr:sp macro="" textlink="">
      <xdr:nvSpPr>
        <xdr:cNvPr id="230" name="Text Box 22">
          <a:extLst>
            <a:ext uri="{FF2B5EF4-FFF2-40B4-BE49-F238E27FC236}">
              <a16:creationId xmlns:a16="http://schemas.microsoft.com/office/drawing/2014/main" id="{438EF403-8389-467F-B2DA-8D52C0AAAE3B}"/>
            </a:ext>
          </a:extLst>
        </xdr:cNvPr>
        <xdr:cNvSpPr txBox="1">
          <a:spLocks noChangeArrowheads="1"/>
        </xdr:cNvSpPr>
      </xdr:nvSpPr>
      <xdr:spPr bwMode="auto">
        <a:xfrm>
          <a:off x="1438275" y="3193732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125</xdr:row>
      <xdr:rowOff>161925</xdr:rowOff>
    </xdr:from>
    <xdr:to>
      <xdr:col>2</xdr:col>
      <xdr:colOff>276225</xdr:colOff>
      <xdr:row>126</xdr:row>
      <xdr:rowOff>85725</xdr:rowOff>
    </xdr:to>
    <xdr:sp macro="" textlink="">
      <xdr:nvSpPr>
        <xdr:cNvPr id="231" name="Text Box 23">
          <a:extLst>
            <a:ext uri="{FF2B5EF4-FFF2-40B4-BE49-F238E27FC236}">
              <a16:creationId xmlns:a16="http://schemas.microsoft.com/office/drawing/2014/main" id="{AEBF6DC3-ACE1-4236-A1F6-D034E0B6FD4D}"/>
            </a:ext>
          </a:extLst>
        </xdr:cNvPr>
        <xdr:cNvSpPr txBox="1">
          <a:spLocks noChangeArrowheads="1"/>
        </xdr:cNvSpPr>
      </xdr:nvSpPr>
      <xdr:spPr bwMode="auto">
        <a:xfrm>
          <a:off x="1438275" y="3193732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125</xdr:row>
      <xdr:rowOff>161925</xdr:rowOff>
    </xdr:from>
    <xdr:to>
      <xdr:col>8</xdr:col>
      <xdr:colOff>276225</xdr:colOff>
      <xdr:row>126</xdr:row>
      <xdr:rowOff>85725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45FA8A23-AC02-473A-A61A-A84C085F5048}"/>
            </a:ext>
          </a:extLst>
        </xdr:cNvPr>
        <xdr:cNvSpPr txBox="1">
          <a:spLocks noChangeArrowheads="1"/>
        </xdr:cNvSpPr>
      </xdr:nvSpPr>
      <xdr:spPr bwMode="auto">
        <a:xfrm>
          <a:off x="5572125" y="3193732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125</xdr:row>
      <xdr:rowOff>161925</xdr:rowOff>
    </xdr:from>
    <xdr:to>
      <xdr:col>8</xdr:col>
      <xdr:colOff>276225</xdr:colOff>
      <xdr:row>126</xdr:row>
      <xdr:rowOff>85725</xdr:rowOff>
    </xdr:to>
    <xdr:sp macro="" textlink="">
      <xdr:nvSpPr>
        <xdr:cNvPr id="233" name="Text Box 20">
          <a:extLst>
            <a:ext uri="{FF2B5EF4-FFF2-40B4-BE49-F238E27FC236}">
              <a16:creationId xmlns:a16="http://schemas.microsoft.com/office/drawing/2014/main" id="{DD6F31AF-1A18-4845-AA70-080C691D41D4}"/>
            </a:ext>
          </a:extLst>
        </xdr:cNvPr>
        <xdr:cNvSpPr txBox="1">
          <a:spLocks noChangeArrowheads="1"/>
        </xdr:cNvSpPr>
      </xdr:nvSpPr>
      <xdr:spPr bwMode="auto">
        <a:xfrm>
          <a:off x="5572125" y="3193732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125</xdr:row>
      <xdr:rowOff>161925</xdr:rowOff>
    </xdr:from>
    <xdr:to>
      <xdr:col>8</xdr:col>
      <xdr:colOff>276225</xdr:colOff>
      <xdr:row>126</xdr:row>
      <xdr:rowOff>85725</xdr:rowOff>
    </xdr:to>
    <xdr:sp macro="" textlink="">
      <xdr:nvSpPr>
        <xdr:cNvPr id="234" name="Text Box 21">
          <a:extLst>
            <a:ext uri="{FF2B5EF4-FFF2-40B4-BE49-F238E27FC236}">
              <a16:creationId xmlns:a16="http://schemas.microsoft.com/office/drawing/2014/main" id="{95B38D73-3FB2-4EA0-804E-762AF5F1C77C}"/>
            </a:ext>
          </a:extLst>
        </xdr:cNvPr>
        <xdr:cNvSpPr txBox="1">
          <a:spLocks noChangeArrowheads="1"/>
        </xdr:cNvSpPr>
      </xdr:nvSpPr>
      <xdr:spPr bwMode="auto">
        <a:xfrm>
          <a:off x="5572125" y="3193732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125</xdr:row>
      <xdr:rowOff>161925</xdr:rowOff>
    </xdr:from>
    <xdr:to>
      <xdr:col>8</xdr:col>
      <xdr:colOff>276225</xdr:colOff>
      <xdr:row>126</xdr:row>
      <xdr:rowOff>85725</xdr:rowOff>
    </xdr:to>
    <xdr:sp macro="" textlink="">
      <xdr:nvSpPr>
        <xdr:cNvPr id="235" name="Text Box 22">
          <a:extLst>
            <a:ext uri="{FF2B5EF4-FFF2-40B4-BE49-F238E27FC236}">
              <a16:creationId xmlns:a16="http://schemas.microsoft.com/office/drawing/2014/main" id="{483CCBF7-9DFA-45A9-8541-CE9C65D7E5F5}"/>
            </a:ext>
          </a:extLst>
        </xdr:cNvPr>
        <xdr:cNvSpPr txBox="1">
          <a:spLocks noChangeArrowheads="1"/>
        </xdr:cNvSpPr>
      </xdr:nvSpPr>
      <xdr:spPr bwMode="auto">
        <a:xfrm>
          <a:off x="5572125" y="3193732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125</xdr:row>
      <xdr:rowOff>161925</xdr:rowOff>
    </xdr:from>
    <xdr:to>
      <xdr:col>8</xdr:col>
      <xdr:colOff>276225</xdr:colOff>
      <xdr:row>126</xdr:row>
      <xdr:rowOff>85725</xdr:rowOff>
    </xdr:to>
    <xdr:sp macro="" textlink="">
      <xdr:nvSpPr>
        <xdr:cNvPr id="236" name="Text Box 23">
          <a:extLst>
            <a:ext uri="{FF2B5EF4-FFF2-40B4-BE49-F238E27FC236}">
              <a16:creationId xmlns:a16="http://schemas.microsoft.com/office/drawing/2014/main" id="{50A7973B-5DC1-4E93-B24B-576EA9E0CF86}"/>
            </a:ext>
          </a:extLst>
        </xdr:cNvPr>
        <xdr:cNvSpPr txBox="1">
          <a:spLocks noChangeArrowheads="1"/>
        </xdr:cNvSpPr>
      </xdr:nvSpPr>
      <xdr:spPr bwMode="auto">
        <a:xfrm>
          <a:off x="5572125" y="3193732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147</xdr:row>
      <xdr:rowOff>161925</xdr:rowOff>
    </xdr:from>
    <xdr:to>
      <xdr:col>2</xdr:col>
      <xdr:colOff>276225</xdr:colOff>
      <xdr:row>148</xdr:row>
      <xdr:rowOff>85725</xdr:rowOff>
    </xdr:to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C82F4C43-B211-496A-89AE-97F226C6F00E}"/>
            </a:ext>
          </a:extLst>
        </xdr:cNvPr>
        <xdr:cNvSpPr txBox="1">
          <a:spLocks noChangeArrowheads="1"/>
        </xdr:cNvSpPr>
      </xdr:nvSpPr>
      <xdr:spPr bwMode="auto">
        <a:xfrm>
          <a:off x="1438275" y="377190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147</xdr:row>
      <xdr:rowOff>161925</xdr:rowOff>
    </xdr:from>
    <xdr:to>
      <xdr:col>2</xdr:col>
      <xdr:colOff>276225</xdr:colOff>
      <xdr:row>148</xdr:row>
      <xdr:rowOff>85725</xdr:rowOff>
    </xdr:to>
    <xdr:sp macro="" textlink="">
      <xdr:nvSpPr>
        <xdr:cNvPr id="238" name="Text Box 20">
          <a:extLst>
            <a:ext uri="{FF2B5EF4-FFF2-40B4-BE49-F238E27FC236}">
              <a16:creationId xmlns:a16="http://schemas.microsoft.com/office/drawing/2014/main" id="{6C6C2876-2829-4E36-A66A-037F6EE38024}"/>
            </a:ext>
          </a:extLst>
        </xdr:cNvPr>
        <xdr:cNvSpPr txBox="1">
          <a:spLocks noChangeArrowheads="1"/>
        </xdr:cNvSpPr>
      </xdr:nvSpPr>
      <xdr:spPr bwMode="auto">
        <a:xfrm>
          <a:off x="1438275" y="377190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147</xdr:row>
      <xdr:rowOff>161925</xdr:rowOff>
    </xdr:from>
    <xdr:to>
      <xdr:col>2</xdr:col>
      <xdr:colOff>276225</xdr:colOff>
      <xdr:row>148</xdr:row>
      <xdr:rowOff>85725</xdr:rowOff>
    </xdr:to>
    <xdr:sp macro="" textlink="">
      <xdr:nvSpPr>
        <xdr:cNvPr id="239" name="Text Box 21">
          <a:extLst>
            <a:ext uri="{FF2B5EF4-FFF2-40B4-BE49-F238E27FC236}">
              <a16:creationId xmlns:a16="http://schemas.microsoft.com/office/drawing/2014/main" id="{C1E0041F-018A-4DD7-B71A-62C38ABCACF6}"/>
            </a:ext>
          </a:extLst>
        </xdr:cNvPr>
        <xdr:cNvSpPr txBox="1">
          <a:spLocks noChangeArrowheads="1"/>
        </xdr:cNvSpPr>
      </xdr:nvSpPr>
      <xdr:spPr bwMode="auto">
        <a:xfrm>
          <a:off x="1438275" y="377190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147</xdr:row>
      <xdr:rowOff>161925</xdr:rowOff>
    </xdr:from>
    <xdr:to>
      <xdr:col>2</xdr:col>
      <xdr:colOff>276225</xdr:colOff>
      <xdr:row>148</xdr:row>
      <xdr:rowOff>85725</xdr:rowOff>
    </xdr:to>
    <xdr:sp macro="" textlink="">
      <xdr:nvSpPr>
        <xdr:cNvPr id="240" name="Text Box 22">
          <a:extLst>
            <a:ext uri="{FF2B5EF4-FFF2-40B4-BE49-F238E27FC236}">
              <a16:creationId xmlns:a16="http://schemas.microsoft.com/office/drawing/2014/main" id="{B2BCA009-EB8A-41CA-A885-6FC3BB7389DC}"/>
            </a:ext>
          </a:extLst>
        </xdr:cNvPr>
        <xdr:cNvSpPr txBox="1">
          <a:spLocks noChangeArrowheads="1"/>
        </xdr:cNvSpPr>
      </xdr:nvSpPr>
      <xdr:spPr bwMode="auto">
        <a:xfrm>
          <a:off x="1438275" y="377190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147</xdr:row>
      <xdr:rowOff>161925</xdr:rowOff>
    </xdr:from>
    <xdr:to>
      <xdr:col>2</xdr:col>
      <xdr:colOff>276225</xdr:colOff>
      <xdr:row>148</xdr:row>
      <xdr:rowOff>85725</xdr:rowOff>
    </xdr:to>
    <xdr:sp macro="" textlink="">
      <xdr:nvSpPr>
        <xdr:cNvPr id="241" name="Text Box 23">
          <a:extLst>
            <a:ext uri="{FF2B5EF4-FFF2-40B4-BE49-F238E27FC236}">
              <a16:creationId xmlns:a16="http://schemas.microsoft.com/office/drawing/2014/main" id="{AD93A5B2-FBBE-4A3F-8C66-948C32420E4A}"/>
            </a:ext>
          </a:extLst>
        </xdr:cNvPr>
        <xdr:cNvSpPr txBox="1">
          <a:spLocks noChangeArrowheads="1"/>
        </xdr:cNvSpPr>
      </xdr:nvSpPr>
      <xdr:spPr bwMode="auto">
        <a:xfrm>
          <a:off x="1438275" y="377190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147</xdr:row>
      <xdr:rowOff>161925</xdr:rowOff>
    </xdr:from>
    <xdr:to>
      <xdr:col>8</xdr:col>
      <xdr:colOff>276225</xdr:colOff>
      <xdr:row>148</xdr:row>
      <xdr:rowOff>85725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F2B7837-F83A-43AC-8344-81C9879C4E15}"/>
            </a:ext>
          </a:extLst>
        </xdr:cNvPr>
        <xdr:cNvSpPr txBox="1">
          <a:spLocks noChangeArrowheads="1"/>
        </xdr:cNvSpPr>
      </xdr:nvSpPr>
      <xdr:spPr bwMode="auto">
        <a:xfrm>
          <a:off x="5572125" y="377190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147</xdr:row>
      <xdr:rowOff>161925</xdr:rowOff>
    </xdr:from>
    <xdr:to>
      <xdr:col>8</xdr:col>
      <xdr:colOff>276225</xdr:colOff>
      <xdr:row>148</xdr:row>
      <xdr:rowOff>85725</xdr:rowOff>
    </xdr:to>
    <xdr:sp macro="" textlink="">
      <xdr:nvSpPr>
        <xdr:cNvPr id="243" name="Text Box 20">
          <a:extLst>
            <a:ext uri="{FF2B5EF4-FFF2-40B4-BE49-F238E27FC236}">
              <a16:creationId xmlns:a16="http://schemas.microsoft.com/office/drawing/2014/main" id="{0B618CC1-18D4-46D3-8998-52445B60FF46}"/>
            </a:ext>
          </a:extLst>
        </xdr:cNvPr>
        <xdr:cNvSpPr txBox="1">
          <a:spLocks noChangeArrowheads="1"/>
        </xdr:cNvSpPr>
      </xdr:nvSpPr>
      <xdr:spPr bwMode="auto">
        <a:xfrm>
          <a:off x="5572125" y="377190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147</xdr:row>
      <xdr:rowOff>161925</xdr:rowOff>
    </xdr:from>
    <xdr:to>
      <xdr:col>8</xdr:col>
      <xdr:colOff>276225</xdr:colOff>
      <xdr:row>148</xdr:row>
      <xdr:rowOff>85725</xdr:rowOff>
    </xdr:to>
    <xdr:sp macro="" textlink="">
      <xdr:nvSpPr>
        <xdr:cNvPr id="244" name="Text Box 21">
          <a:extLst>
            <a:ext uri="{FF2B5EF4-FFF2-40B4-BE49-F238E27FC236}">
              <a16:creationId xmlns:a16="http://schemas.microsoft.com/office/drawing/2014/main" id="{8BB0E986-5F0B-4C9D-985E-6C42B7776706}"/>
            </a:ext>
          </a:extLst>
        </xdr:cNvPr>
        <xdr:cNvSpPr txBox="1">
          <a:spLocks noChangeArrowheads="1"/>
        </xdr:cNvSpPr>
      </xdr:nvSpPr>
      <xdr:spPr bwMode="auto">
        <a:xfrm>
          <a:off x="5572125" y="377190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147</xdr:row>
      <xdr:rowOff>161925</xdr:rowOff>
    </xdr:from>
    <xdr:to>
      <xdr:col>8</xdr:col>
      <xdr:colOff>276225</xdr:colOff>
      <xdr:row>148</xdr:row>
      <xdr:rowOff>85725</xdr:rowOff>
    </xdr:to>
    <xdr:sp macro="" textlink="">
      <xdr:nvSpPr>
        <xdr:cNvPr id="245" name="Text Box 22">
          <a:extLst>
            <a:ext uri="{FF2B5EF4-FFF2-40B4-BE49-F238E27FC236}">
              <a16:creationId xmlns:a16="http://schemas.microsoft.com/office/drawing/2014/main" id="{512A97AA-02DF-4EDB-B42F-B56EBBD78750}"/>
            </a:ext>
          </a:extLst>
        </xdr:cNvPr>
        <xdr:cNvSpPr txBox="1">
          <a:spLocks noChangeArrowheads="1"/>
        </xdr:cNvSpPr>
      </xdr:nvSpPr>
      <xdr:spPr bwMode="auto">
        <a:xfrm>
          <a:off x="5572125" y="377190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147</xdr:row>
      <xdr:rowOff>161925</xdr:rowOff>
    </xdr:from>
    <xdr:to>
      <xdr:col>8</xdr:col>
      <xdr:colOff>276225</xdr:colOff>
      <xdr:row>148</xdr:row>
      <xdr:rowOff>85725</xdr:rowOff>
    </xdr:to>
    <xdr:sp macro="" textlink="">
      <xdr:nvSpPr>
        <xdr:cNvPr id="246" name="Text Box 23">
          <a:extLst>
            <a:ext uri="{FF2B5EF4-FFF2-40B4-BE49-F238E27FC236}">
              <a16:creationId xmlns:a16="http://schemas.microsoft.com/office/drawing/2014/main" id="{4C5A6128-CC88-4466-8739-9A7ECFCA13CC}"/>
            </a:ext>
          </a:extLst>
        </xdr:cNvPr>
        <xdr:cNvSpPr txBox="1">
          <a:spLocks noChangeArrowheads="1"/>
        </xdr:cNvSpPr>
      </xdr:nvSpPr>
      <xdr:spPr bwMode="auto">
        <a:xfrm>
          <a:off x="5572125" y="377190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166</xdr:row>
      <xdr:rowOff>161925</xdr:rowOff>
    </xdr:from>
    <xdr:to>
      <xdr:col>2</xdr:col>
      <xdr:colOff>276225</xdr:colOff>
      <xdr:row>167</xdr:row>
      <xdr:rowOff>85725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470A4BC1-4E21-4A12-BBB7-0DF73E530744}"/>
            </a:ext>
          </a:extLst>
        </xdr:cNvPr>
        <xdr:cNvSpPr txBox="1">
          <a:spLocks noChangeArrowheads="1"/>
        </xdr:cNvSpPr>
      </xdr:nvSpPr>
      <xdr:spPr bwMode="auto">
        <a:xfrm>
          <a:off x="1438275" y="423576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166</xdr:row>
      <xdr:rowOff>161925</xdr:rowOff>
    </xdr:from>
    <xdr:to>
      <xdr:col>2</xdr:col>
      <xdr:colOff>276225</xdr:colOff>
      <xdr:row>167</xdr:row>
      <xdr:rowOff>85725</xdr:rowOff>
    </xdr:to>
    <xdr:sp macro="" textlink="">
      <xdr:nvSpPr>
        <xdr:cNvPr id="248" name="Text Box 20">
          <a:extLst>
            <a:ext uri="{FF2B5EF4-FFF2-40B4-BE49-F238E27FC236}">
              <a16:creationId xmlns:a16="http://schemas.microsoft.com/office/drawing/2014/main" id="{B357360F-07A2-4030-87A4-499DDDD0AC77}"/>
            </a:ext>
          </a:extLst>
        </xdr:cNvPr>
        <xdr:cNvSpPr txBox="1">
          <a:spLocks noChangeArrowheads="1"/>
        </xdr:cNvSpPr>
      </xdr:nvSpPr>
      <xdr:spPr bwMode="auto">
        <a:xfrm>
          <a:off x="1438275" y="423576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166</xdr:row>
      <xdr:rowOff>161925</xdr:rowOff>
    </xdr:from>
    <xdr:to>
      <xdr:col>2</xdr:col>
      <xdr:colOff>276225</xdr:colOff>
      <xdr:row>167</xdr:row>
      <xdr:rowOff>85725</xdr:rowOff>
    </xdr:to>
    <xdr:sp macro="" textlink="">
      <xdr:nvSpPr>
        <xdr:cNvPr id="249" name="Text Box 21">
          <a:extLst>
            <a:ext uri="{FF2B5EF4-FFF2-40B4-BE49-F238E27FC236}">
              <a16:creationId xmlns:a16="http://schemas.microsoft.com/office/drawing/2014/main" id="{EDC1FA40-1144-478C-B653-7C6D9CC40571}"/>
            </a:ext>
          </a:extLst>
        </xdr:cNvPr>
        <xdr:cNvSpPr txBox="1">
          <a:spLocks noChangeArrowheads="1"/>
        </xdr:cNvSpPr>
      </xdr:nvSpPr>
      <xdr:spPr bwMode="auto">
        <a:xfrm>
          <a:off x="1438275" y="423576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166</xdr:row>
      <xdr:rowOff>161925</xdr:rowOff>
    </xdr:from>
    <xdr:to>
      <xdr:col>2</xdr:col>
      <xdr:colOff>276225</xdr:colOff>
      <xdr:row>167</xdr:row>
      <xdr:rowOff>85725</xdr:rowOff>
    </xdr:to>
    <xdr:sp macro="" textlink="">
      <xdr:nvSpPr>
        <xdr:cNvPr id="250" name="Text Box 22">
          <a:extLst>
            <a:ext uri="{FF2B5EF4-FFF2-40B4-BE49-F238E27FC236}">
              <a16:creationId xmlns:a16="http://schemas.microsoft.com/office/drawing/2014/main" id="{191045BF-00B2-4804-B226-3A3DB668344D}"/>
            </a:ext>
          </a:extLst>
        </xdr:cNvPr>
        <xdr:cNvSpPr txBox="1">
          <a:spLocks noChangeArrowheads="1"/>
        </xdr:cNvSpPr>
      </xdr:nvSpPr>
      <xdr:spPr bwMode="auto">
        <a:xfrm>
          <a:off x="1438275" y="423576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166</xdr:row>
      <xdr:rowOff>161925</xdr:rowOff>
    </xdr:from>
    <xdr:to>
      <xdr:col>2</xdr:col>
      <xdr:colOff>276225</xdr:colOff>
      <xdr:row>167</xdr:row>
      <xdr:rowOff>85725</xdr:rowOff>
    </xdr:to>
    <xdr:sp macro="" textlink="">
      <xdr:nvSpPr>
        <xdr:cNvPr id="251" name="Text Box 23">
          <a:extLst>
            <a:ext uri="{FF2B5EF4-FFF2-40B4-BE49-F238E27FC236}">
              <a16:creationId xmlns:a16="http://schemas.microsoft.com/office/drawing/2014/main" id="{C4D19316-BA78-4815-B2AD-E6EE373A76B9}"/>
            </a:ext>
          </a:extLst>
        </xdr:cNvPr>
        <xdr:cNvSpPr txBox="1">
          <a:spLocks noChangeArrowheads="1"/>
        </xdr:cNvSpPr>
      </xdr:nvSpPr>
      <xdr:spPr bwMode="auto">
        <a:xfrm>
          <a:off x="1438275" y="423576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166</xdr:row>
      <xdr:rowOff>161925</xdr:rowOff>
    </xdr:from>
    <xdr:to>
      <xdr:col>8</xdr:col>
      <xdr:colOff>276225</xdr:colOff>
      <xdr:row>167</xdr:row>
      <xdr:rowOff>85725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6B56DB36-0B40-407A-8E1C-0FF12E5F8C03}"/>
            </a:ext>
          </a:extLst>
        </xdr:cNvPr>
        <xdr:cNvSpPr txBox="1">
          <a:spLocks noChangeArrowheads="1"/>
        </xdr:cNvSpPr>
      </xdr:nvSpPr>
      <xdr:spPr bwMode="auto">
        <a:xfrm>
          <a:off x="5572125" y="423576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166</xdr:row>
      <xdr:rowOff>161925</xdr:rowOff>
    </xdr:from>
    <xdr:to>
      <xdr:col>8</xdr:col>
      <xdr:colOff>276225</xdr:colOff>
      <xdr:row>167</xdr:row>
      <xdr:rowOff>85725</xdr:rowOff>
    </xdr:to>
    <xdr:sp macro="" textlink="">
      <xdr:nvSpPr>
        <xdr:cNvPr id="253" name="Text Box 20">
          <a:extLst>
            <a:ext uri="{FF2B5EF4-FFF2-40B4-BE49-F238E27FC236}">
              <a16:creationId xmlns:a16="http://schemas.microsoft.com/office/drawing/2014/main" id="{9E2BBF42-25C1-44ED-8E5D-CF0DB920F7CB}"/>
            </a:ext>
          </a:extLst>
        </xdr:cNvPr>
        <xdr:cNvSpPr txBox="1">
          <a:spLocks noChangeArrowheads="1"/>
        </xdr:cNvSpPr>
      </xdr:nvSpPr>
      <xdr:spPr bwMode="auto">
        <a:xfrm>
          <a:off x="5572125" y="423576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166</xdr:row>
      <xdr:rowOff>161925</xdr:rowOff>
    </xdr:from>
    <xdr:to>
      <xdr:col>8</xdr:col>
      <xdr:colOff>276225</xdr:colOff>
      <xdr:row>167</xdr:row>
      <xdr:rowOff>85725</xdr:rowOff>
    </xdr:to>
    <xdr:sp macro="" textlink="">
      <xdr:nvSpPr>
        <xdr:cNvPr id="254" name="Text Box 21">
          <a:extLst>
            <a:ext uri="{FF2B5EF4-FFF2-40B4-BE49-F238E27FC236}">
              <a16:creationId xmlns:a16="http://schemas.microsoft.com/office/drawing/2014/main" id="{8D607411-45CC-43CC-8129-79CFE979166A}"/>
            </a:ext>
          </a:extLst>
        </xdr:cNvPr>
        <xdr:cNvSpPr txBox="1">
          <a:spLocks noChangeArrowheads="1"/>
        </xdr:cNvSpPr>
      </xdr:nvSpPr>
      <xdr:spPr bwMode="auto">
        <a:xfrm>
          <a:off x="5572125" y="423576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166</xdr:row>
      <xdr:rowOff>161925</xdr:rowOff>
    </xdr:from>
    <xdr:to>
      <xdr:col>8</xdr:col>
      <xdr:colOff>276225</xdr:colOff>
      <xdr:row>167</xdr:row>
      <xdr:rowOff>85725</xdr:rowOff>
    </xdr:to>
    <xdr:sp macro="" textlink="">
      <xdr:nvSpPr>
        <xdr:cNvPr id="255" name="Text Box 22">
          <a:extLst>
            <a:ext uri="{FF2B5EF4-FFF2-40B4-BE49-F238E27FC236}">
              <a16:creationId xmlns:a16="http://schemas.microsoft.com/office/drawing/2014/main" id="{1BFBD6CA-7682-42FC-8C92-677EE8FB5C71}"/>
            </a:ext>
          </a:extLst>
        </xdr:cNvPr>
        <xdr:cNvSpPr txBox="1">
          <a:spLocks noChangeArrowheads="1"/>
        </xdr:cNvSpPr>
      </xdr:nvSpPr>
      <xdr:spPr bwMode="auto">
        <a:xfrm>
          <a:off x="5572125" y="423576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166</xdr:row>
      <xdr:rowOff>161925</xdr:rowOff>
    </xdr:from>
    <xdr:to>
      <xdr:col>8</xdr:col>
      <xdr:colOff>276225</xdr:colOff>
      <xdr:row>167</xdr:row>
      <xdr:rowOff>85725</xdr:rowOff>
    </xdr:to>
    <xdr:sp macro="" textlink="">
      <xdr:nvSpPr>
        <xdr:cNvPr id="256" name="Text Box 23">
          <a:extLst>
            <a:ext uri="{FF2B5EF4-FFF2-40B4-BE49-F238E27FC236}">
              <a16:creationId xmlns:a16="http://schemas.microsoft.com/office/drawing/2014/main" id="{B8AD5AC7-CFA8-46B8-BD40-F15F6A870E78}"/>
            </a:ext>
          </a:extLst>
        </xdr:cNvPr>
        <xdr:cNvSpPr txBox="1">
          <a:spLocks noChangeArrowheads="1"/>
        </xdr:cNvSpPr>
      </xdr:nvSpPr>
      <xdr:spPr bwMode="auto">
        <a:xfrm>
          <a:off x="5572125" y="423576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188</xdr:row>
      <xdr:rowOff>161925</xdr:rowOff>
    </xdr:from>
    <xdr:to>
      <xdr:col>2</xdr:col>
      <xdr:colOff>276225</xdr:colOff>
      <xdr:row>189</xdr:row>
      <xdr:rowOff>85725</xdr:rowOff>
    </xdr:to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E7EB584F-3AF5-44A2-BF78-042D8F1C23E7}"/>
            </a:ext>
          </a:extLst>
        </xdr:cNvPr>
        <xdr:cNvSpPr txBox="1">
          <a:spLocks noChangeArrowheads="1"/>
        </xdr:cNvSpPr>
      </xdr:nvSpPr>
      <xdr:spPr bwMode="auto">
        <a:xfrm>
          <a:off x="1438275" y="481393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188</xdr:row>
      <xdr:rowOff>161925</xdr:rowOff>
    </xdr:from>
    <xdr:to>
      <xdr:col>2</xdr:col>
      <xdr:colOff>276225</xdr:colOff>
      <xdr:row>189</xdr:row>
      <xdr:rowOff>85725</xdr:rowOff>
    </xdr:to>
    <xdr:sp macro="" textlink="">
      <xdr:nvSpPr>
        <xdr:cNvPr id="258" name="Text Box 20">
          <a:extLst>
            <a:ext uri="{FF2B5EF4-FFF2-40B4-BE49-F238E27FC236}">
              <a16:creationId xmlns:a16="http://schemas.microsoft.com/office/drawing/2014/main" id="{D31E5E8A-6BC2-45FE-950B-2355B28A5621}"/>
            </a:ext>
          </a:extLst>
        </xdr:cNvPr>
        <xdr:cNvSpPr txBox="1">
          <a:spLocks noChangeArrowheads="1"/>
        </xdr:cNvSpPr>
      </xdr:nvSpPr>
      <xdr:spPr bwMode="auto">
        <a:xfrm>
          <a:off x="1438275" y="481393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188</xdr:row>
      <xdr:rowOff>161925</xdr:rowOff>
    </xdr:from>
    <xdr:to>
      <xdr:col>2</xdr:col>
      <xdr:colOff>276225</xdr:colOff>
      <xdr:row>189</xdr:row>
      <xdr:rowOff>85725</xdr:rowOff>
    </xdr:to>
    <xdr:sp macro="" textlink="">
      <xdr:nvSpPr>
        <xdr:cNvPr id="259" name="Text Box 21">
          <a:extLst>
            <a:ext uri="{FF2B5EF4-FFF2-40B4-BE49-F238E27FC236}">
              <a16:creationId xmlns:a16="http://schemas.microsoft.com/office/drawing/2014/main" id="{A6629B2F-4172-4A5D-823C-BAA29C16B55D}"/>
            </a:ext>
          </a:extLst>
        </xdr:cNvPr>
        <xdr:cNvSpPr txBox="1">
          <a:spLocks noChangeArrowheads="1"/>
        </xdr:cNvSpPr>
      </xdr:nvSpPr>
      <xdr:spPr bwMode="auto">
        <a:xfrm>
          <a:off x="1438275" y="481393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188</xdr:row>
      <xdr:rowOff>161925</xdr:rowOff>
    </xdr:from>
    <xdr:to>
      <xdr:col>2</xdr:col>
      <xdr:colOff>276225</xdr:colOff>
      <xdr:row>189</xdr:row>
      <xdr:rowOff>85725</xdr:rowOff>
    </xdr:to>
    <xdr:sp macro="" textlink="">
      <xdr:nvSpPr>
        <xdr:cNvPr id="260" name="Text Box 22">
          <a:extLst>
            <a:ext uri="{FF2B5EF4-FFF2-40B4-BE49-F238E27FC236}">
              <a16:creationId xmlns:a16="http://schemas.microsoft.com/office/drawing/2014/main" id="{84399C76-A773-4D0D-AC9E-3FD02F0F3B53}"/>
            </a:ext>
          </a:extLst>
        </xdr:cNvPr>
        <xdr:cNvSpPr txBox="1">
          <a:spLocks noChangeArrowheads="1"/>
        </xdr:cNvSpPr>
      </xdr:nvSpPr>
      <xdr:spPr bwMode="auto">
        <a:xfrm>
          <a:off x="1438275" y="481393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188</xdr:row>
      <xdr:rowOff>161925</xdr:rowOff>
    </xdr:from>
    <xdr:to>
      <xdr:col>2</xdr:col>
      <xdr:colOff>276225</xdr:colOff>
      <xdr:row>189</xdr:row>
      <xdr:rowOff>85725</xdr:rowOff>
    </xdr:to>
    <xdr:sp macro="" textlink="">
      <xdr:nvSpPr>
        <xdr:cNvPr id="261" name="Text Box 23">
          <a:extLst>
            <a:ext uri="{FF2B5EF4-FFF2-40B4-BE49-F238E27FC236}">
              <a16:creationId xmlns:a16="http://schemas.microsoft.com/office/drawing/2014/main" id="{547F30FB-12AB-49A2-A65E-0BDF7D602528}"/>
            </a:ext>
          </a:extLst>
        </xdr:cNvPr>
        <xdr:cNvSpPr txBox="1">
          <a:spLocks noChangeArrowheads="1"/>
        </xdr:cNvSpPr>
      </xdr:nvSpPr>
      <xdr:spPr bwMode="auto">
        <a:xfrm>
          <a:off x="1438275" y="4813935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188</xdr:row>
      <xdr:rowOff>161925</xdr:rowOff>
    </xdr:from>
    <xdr:to>
      <xdr:col>8</xdr:col>
      <xdr:colOff>276225</xdr:colOff>
      <xdr:row>189</xdr:row>
      <xdr:rowOff>85725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D9341D56-D18F-489B-A114-CB15BF346246}"/>
            </a:ext>
          </a:extLst>
        </xdr:cNvPr>
        <xdr:cNvSpPr txBox="1">
          <a:spLocks noChangeArrowheads="1"/>
        </xdr:cNvSpPr>
      </xdr:nvSpPr>
      <xdr:spPr bwMode="auto">
        <a:xfrm>
          <a:off x="5572125" y="481393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188</xdr:row>
      <xdr:rowOff>161925</xdr:rowOff>
    </xdr:from>
    <xdr:to>
      <xdr:col>8</xdr:col>
      <xdr:colOff>276225</xdr:colOff>
      <xdr:row>189</xdr:row>
      <xdr:rowOff>85725</xdr:rowOff>
    </xdr:to>
    <xdr:sp macro="" textlink="">
      <xdr:nvSpPr>
        <xdr:cNvPr id="263" name="Text Box 20">
          <a:extLst>
            <a:ext uri="{FF2B5EF4-FFF2-40B4-BE49-F238E27FC236}">
              <a16:creationId xmlns:a16="http://schemas.microsoft.com/office/drawing/2014/main" id="{F2B6EDE6-44A8-4084-9661-98BD1682A291}"/>
            </a:ext>
          </a:extLst>
        </xdr:cNvPr>
        <xdr:cNvSpPr txBox="1">
          <a:spLocks noChangeArrowheads="1"/>
        </xdr:cNvSpPr>
      </xdr:nvSpPr>
      <xdr:spPr bwMode="auto">
        <a:xfrm>
          <a:off x="5572125" y="481393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188</xdr:row>
      <xdr:rowOff>161925</xdr:rowOff>
    </xdr:from>
    <xdr:to>
      <xdr:col>8</xdr:col>
      <xdr:colOff>276225</xdr:colOff>
      <xdr:row>189</xdr:row>
      <xdr:rowOff>85725</xdr:rowOff>
    </xdr:to>
    <xdr:sp macro="" textlink="">
      <xdr:nvSpPr>
        <xdr:cNvPr id="264" name="Text Box 21">
          <a:extLst>
            <a:ext uri="{FF2B5EF4-FFF2-40B4-BE49-F238E27FC236}">
              <a16:creationId xmlns:a16="http://schemas.microsoft.com/office/drawing/2014/main" id="{B2C4DDF9-0463-4C3B-B4FD-A24876A97E49}"/>
            </a:ext>
          </a:extLst>
        </xdr:cNvPr>
        <xdr:cNvSpPr txBox="1">
          <a:spLocks noChangeArrowheads="1"/>
        </xdr:cNvSpPr>
      </xdr:nvSpPr>
      <xdr:spPr bwMode="auto">
        <a:xfrm>
          <a:off x="5572125" y="481393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188</xdr:row>
      <xdr:rowOff>161925</xdr:rowOff>
    </xdr:from>
    <xdr:to>
      <xdr:col>8</xdr:col>
      <xdr:colOff>276225</xdr:colOff>
      <xdr:row>189</xdr:row>
      <xdr:rowOff>85725</xdr:rowOff>
    </xdr:to>
    <xdr:sp macro="" textlink="">
      <xdr:nvSpPr>
        <xdr:cNvPr id="265" name="Text Box 22">
          <a:extLst>
            <a:ext uri="{FF2B5EF4-FFF2-40B4-BE49-F238E27FC236}">
              <a16:creationId xmlns:a16="http://schemas.microsoft.com/office/drawing/2014/main" id="{1CB6593E-A350-417E-9587-BCC0C1BE3898}"/>
            </a:ext>
          </a:extLst>
        </xdr:cNvPr>
        <xdr:cNvSpPr txBox="1">
          <a:spLocks noChangeArrowheads="1"/>
        </xdr:cNvSpPr>
      </xdr:nvSpPr>
      <xdr:spPr bwMode="auto">
        <a:xfrm>
          <a:off x="5572125" y="481393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676275</xdr:colOff>
      <xdr:row>188</xdr:row>
      <xdr:rowOff>161925</xdr:rowOff>
    </xdr:from>
    <xdr:to>
      <xdr:col>8</xdr:col>
      <xdr:colOff>276225</xdr:colOff>
      <xdr:row>189</xdr:row>
      <xdr:rowOff>85725</xdr:rowOff>
    </xdr:to>
    <xdr:sp macro="" textlink="">
      <xdr:nvSpPr>
        <xdr:cNvPr id="266" name="Text Box 23">
          <a:extLst>
            <a:ext uri="{FF2B5EF4-FFF2-40B4-BE49-F238E27FC236}">
              <a16:creationId xmlns:a16="http://schemas.microsoft.com/office/drawing/2014/main" id="{EDE2F024-D8C6-4823-9E30-81E4DCC661B8}"/>
            </a:ext>
          </a:extLst>
        </xdr:cNvPr>
        <xdr:cNvSpPr txBox="1">
          <a:spLocks noChangeArrowheads="1"/>
        </xdr:cNvSpPr>
      </xdr:nvSpPr>
      <xdr:spPr bwMode="auto">
        <a:xfrm>
          <a:off x="5572125" y="4813935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2</xdr:row>
      <xdr:rowOff>161925</xdr:rowOff>
    </xdr:from>
    <xdr:to>
      <xdr:col>2</xdr:col>
      <xdr:colOff>276225</xdr:colOff>
      <xdr:row>3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8A72509-794B-45E5-8AA5-50A554E1B371}"/>
            </a:ext>
          </a:extLst>
        </xdr:cNvPr>
        <xdr:cNvSpPr txBox="1">
          <a:spLocks noChangeArrowheads="1"/>
        </xdr:cNvSpPr>
      </xdr:nvSpPr>
      <xdr:spPr bwMode="auto">
        <a:xfrm>
          <a:off x="1438275" y="6762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6</xdr:col>
      <xdr:colOff>676275</xdr:colOff>
      <xdr:row>2</xdr:row>
      <xdr:rowOff>161925</xdr:rowOff>
    </xdr:from>
    <xdr:to>
      <xdr:col>7</xdr:col>
      <xdr:colOff>276225</xdr:colOff>
      <xdr:row>3</xdr:row>
      <xdr:rowOff>85725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14F368F-A430-429B-8B75-CC520646BB33}"/>
            </a:ext>
          </a:extLst>
        </xdr:cNvPr>
        <xdr:cNvSpPr txBox="1">
          <a:spLocks noChangeArrowheads="1"/>
        </xdr:cNvSpPr>
      </xdr:nvSpPr>
      <xdr:spPr bwMode="auto">
        <a:xfrm>
          <a:off x="5353050" y="6762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181BE58B-38AB-4B83-8F34-05478A63DDE3}"/>
            </a:ext>
          </a:extLst>
        </xdr:cNvPr>
        <xdr:cNvSpPr txBox="1">
          <a:spLocks noChangeArrowheads="1"/>
        </xdr:cNvSpPr>
      </xdr:nvSpPr>
      <xdr:spPr bwMode="auto">
        <a:xfrm>
          <a:off x="1438275" y="61341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6</xdr:col>
      <xdr:colOff>676275</xdr:colOff>
      <xdr:row>24</xdr:row>
      <xdr:rowOff>161925</xdr:rowOff>
    </xdr:from>
    <xdr:to>
      <xdr:col>7</xdr:col>
      <xdr:colOff>276225</xdr:colOff>
      <xdr:row>25</xdr:row>
      <xdr:rowOff>85725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3C45616-4E5A-4FE7-A887-0F1D44FF71F6}"/>
            </a:ext>
          </a:extLst>
        </xdr:cNvPr>
        <xdr:cNvSpPr txBox="1">
          <a:spLocks noChangeArrowheads="1"/>
        </xdr:cNvSpPr>
      </xdr:nvSpPr>
      <xdr:spPr bwMode="auto">
        <a:xfrm>
          <a:off x="5353050" y="61341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6</xdr:col>
      <xdr:colOff>676275</xdr:colOff>
      <xdr:row>2</xdr:row>
      <xdr:rowOff>161925</xdr:rowOff>
    </xdr:from>
    <xdr:to>
      <xdr:col>7</xdr:col>
      <xdr:colOff>276225</xdr:colOff>
      <xdr:row>3</xdr:row>
      <xdr:rowOff>85725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C60E797-4975-4835-9FD6-038148128820}"/>
            </a:ext>
          </a:extLst>
        </xdr:cNvPr>
        <xdr:cNvSpPr txBox="1">
          <a:spLocks noChangeArrowheads="1"/>
        </xdr:cNvSpPr>
      </xdr:nvSpPr>
      <xdr:spPr bwMode="auto">
        <a:xfrm>
          <a:off x="5353050" y="6762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190B8FF3-3F54-4725-99FC-44043D1FD215}"/>
            </a:ext>
          </a:extLst>
        </xdr:cNvPr>
        <xdr:cNvSpPr txBox="1">
          <a:spLocks noChangeArrowheads="1"/>
        </xdr:cNvSpPr>
      </xdr:nvSpPr>
      <xdr:spPr bwMode="auto">
        <a:xfrm>
          <a:off x="1438275" y="61341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6</xdr:col>
      <xdr:colOff>676275</xdr:colOff>
      <xdr:row>24</xdr:row>
      <xdr:rowOff>161925</xdr:rowOff>
    </xdr:from>
    <xdr:to>
      <xdr:col>7</xdr:col>
      <xdr:colOff>276225</xdr:colOff>
      <xdr:row>25</xdr:row>
      <xdr:rowOff>85725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D6D9AEBF-8E43-4B29-83FA-C39D35C4CFE3}"/>
            </a:ext>
          </a:extLst>
        </xdr:cNvPr>
        <xdr:cNvSpPr txBox="1">
          <a:spLocks noChangeArrowheads="1"/>
        </xdr:cNvSpPr>
      </xdr:nvSpPr>
      <xdr:spPr bwMode="auto">
        <a:xfrm>
          <a:off x="5353050" y="61341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6</xdr:col>
      <xdr:colOff>676275</xdr:colOff>
      <xdr:row>24</xdr:row>
      <xdr:rowOff>161925</xdr:rowOff>
    </xdr:from>
    <xdr:to>
      <xdr:col>7</xdr:col>
      <xdr:colOff>276225</xdr:colOff>
      <xdr:row>25</xdr:row>
      <xdr:rowOff>85725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A8C59E26-3629-492B-ACEE-0B8B46D9AF90}"/>
            </a:ext>
          </a:extLst>
        </xdr:cNvPr>
        <xdr:cNvSpPr txBox="1">
          <a:spLocks noChangeArrowheads="1"/>
        </xdr:cNvSpPr>
      </xdr:nvSpPr>
      <xdr:spPr bwMode="auto">
        <a:xfrm>
          <a:off x="5353050" y="61341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6</xdr:col>
      <xdr:colOff>676275</xdr:colOff>
      <xdr:row>2</xdr:row>
      <xdr:rowOff>161925</xdr:rowOff>
    </xdr:from>
    <xdr:to>
      <xdr:col>7</xdr:col>
      <xdr:colOff>276225</xdr:colOff>
      <xdr:row>3</xdr:row>
      <xdr:rowOff>85725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DE79DF9-6227-4A0E-9BC4-2B39CAAFB110}"/>
            </a:ext>
          </a:extLst>
        </xdr:cNvPr>
        <xdr:cNvSpPr txBox="1">
          <a:spLocks noChangeArrowheads="1"/>
        </xdr:cNvSpPr>
      </xdr:nvSpPr>
      <xdr:spPr bwMode="auto">
        <a:xfrm>
          <a:off x="5353050" y="6762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F9D4D4A3-A958-48AB-B5E4-663F91A5DE23}"/>
            </a:ext>
          </a:extLst>
        </xdr:cNvPr>
        <xdr:cNvSpPr txBox="1">
          <a:spLocks noChangeArrowheads="1"/>
        </xdr:cNvSpPr>
      </xdr:nvSpPr>
      <xdr:spPr bwMode="auto">
        <a:xfrm>
          <a:off x="1438275" y="61341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6</xdr:col>
      <xdr:colOff>676275</xdr:colOff>
      <xdr:row>24</xdr:row>
      <xdr:rowOff>161925</xdr:rowOff>
    </xdr:from>
    <xdr:to>
      <xdr:col>7</xdr:col>
      <xdr:colOff>276225</xdr:colOff>
      <xdr:row>25</xdr:row>
      <xdr:rowOff>85725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6724EAED-0C9F-46A9-AFF8-BD53C67C09DE}"/>
            </a:ext>
          </a:extLst>
        </xdr:cNvPr>
        <xdr:cNvSpPr txBox="1">
          <a:spLocks noChangeArrowheads="1"/>
        </xdr:cNvSpPr>
      </xdr:nvSpPr>
      <xdr:spPr bwMode="auto">
        <a:xfrm>
          <a:off x="5353050" y="61341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6</xdr:col>
      <xdr:colOff>676275</xdr:colOff>
      <xdr:row>24</xdr:row>
      <xdr:rowOff>161925</xdr:rowOff>
    </xdr:from>
    <xdr:to>
      <xdr:col>7</xdr:col>
      <xdr:colOff>276225</xdr:colOff>
      <xdr:row>25</xdr:row>
      <xdr:rowOff>85725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3B5EB675-DF51-4810-A147-E0D616B3A98E}"/>
            </a:ext>
          </a:extLst>
        </xdr:cNvPr>
        <xdr:cNvSpPr txBox="1">
          <a:spLocks noChangeArrowheads="1"/>
        </xdr:cNvSpPr>
      </xdr:nvSpPr>
      <xdr:spPr bwMode="auto">
        <a:xfrm>
          <a:off x="5353050" y="61341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6</xdr:col>
      <xdr:colOff>676275</xdr:colOff>
      <xdr:row>24</xdr:row>
      <xdr:rowOff>161925</xdr:rowOff>
    </xdr:from>
    <xdr:to>
      <xdr:col>7</xdr:col>
      <xdr:colOff>276225</xdr:colOff>
      <xdr:row>25</xdr:row>
      <xdr:rowOff>85725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4C9EBCC6-EF9E-4577-819F-67317D613830}"/>
            </a:ext>
          </a:extLst>
        </xdr:cNvPr>
        <xdr:cNvSpPr txBox="1">
          <a:spLocks noChangeArrowheads="1"/>
        </xdr:cNvSpPr>
      </xdr:nvSpPr>
      <xdr:spPr bwMode="auto">
        <a:xfrm>
          <a:off x="5353050" y="61341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6</xdr:col>
      <xdr:colOff>676275</xdr:colOff>
      <xdr:row>2</xdr:row>
      <xdr:rowOff>161925</xdr:rowOff>
    </xdr:from>
    <xdr:to>
      <xdr:col>7</xdr:col>
      <xdr:colOff>276225</xdr:colOff>
      <xdr:row>3</xdr:row>
      <xdr:rowOff>85725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E8EBE4C0-C4C7-48D8-BBEE-330BDA9474C7}"/>
            </a:ext>
          </a:extLst>
        </xdr:cNvPr>
        <xdr:cNvSpPr txBox="1">
          <a:spLocks noChangeArrowheads="1"/>
        </xdr:cNvSpPr>
      </xdr:nvSpPr>
      <xdr:spPr bwMode="auto">
        <a:xfrm>
          <a:off x="5353050" y="6762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24</xdr:row>
      <xdr:rowOff>161925</xdr:rowOff>
    </xdr:from>
    <xdr:to>
      <xdr:col>2</xdr:col>
      <xdr:colOff>276225</xdr:colOff>
      <xdr:row>25</xdr:row>
      <xdr:rowOff>85725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6542DD13-4192-444B-B461-1338802827EA}"/>
            </a:ext>
          </a:extLst>
        </xdr:cNvPr>
        <xdr:cNvSpPr txBox="1">
          <a:spLocks noChangeArrowheads="1"/>
        </xdr:cNvSpPr>
      </xdr:nvSpPr>
      <xdr:spPr bwMode="auto">
        <a:xfrm>
          <a:off x="1438275" y="6134100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6</xdr:col>
      <xdr:colOff>676275</xdr:colOff>
      <xdr:row>24</xdr:row>
      <xdr:rowOff>161925</xdr:rowOff>
    </xdr:from>
    <xdr:to>
      <xdr:col>7</xdr:col>
      <xdr:colOff>276225</xdr:colOff>
      <xdr:row>25</xdr:row>
      <xdr:rowOff>85725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F2530067-51D0-4A12-88EE-8E6A429B1659}"/>
            </a:ext>
          </a:extLst>
        </xdr:cNvPr>
        <xdr:cNvSpPr txBox="1">
          <a:spLocks noChangeArrowheads="1"/>
        </xdr:cNvSpPr>
      </xdr:nvSpPr>
      <xdr:spPr bwMode="auto">
        <a:xfrm>
          <a:off x="5353050" y="61341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6</xdr:col>
      <xdr:colOff>676275</xdr:colOff>
      <xdr:row>24</xdr:row>
      <xdr:rowOff>161925</xdr:rowOff>
    </xdr:from>
    <xdr:to>
      <xdr:col>7</xdr:col>
      <xdr:colOff>276225</xdr:colOff>
      <xdr:row>25</xdr:row>
      <xdr:rowOff>85725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B20E6750-7973-41AF-B0A3-10A859310051}"/>
            </a:ext>
          </a:extLst>
        </xdr:cNvPr>
        <xdr:cNvSpPr txBox="1">
          <a:spLocks noChangeArrowheads="1"/>
        </xdr:cNvSpPr>
      </xdr:nvSpPr>
      <xdr:spPr bwMode="auto">
        <a:xfrm>
          <a:off x="5353050" y="61341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6</xdr:col>
      <xdr:colOff>676275</xdr:colOff>
      <xdr:row>24</xdr:row>
      <xdr:rowOff>161925</xdr:rowOff>
    </xdr:from>
    <xdr:to>
      <xdr:col>7</xdr:col>
      <xdr:colOff>276225</xdr:colOff>
      <xdr:row>25</xdr:row>
      <xdr:rowOff>85725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DA09188D-D8D4-4077-8CD4-673ECFA15FCB}"/>
            </a:ext>
          </a:extLst>
        </xdr:cNvPr>
        <xdr:cNvSpPr txBox="1">
          <a:spLocks noChangeArrowheads="1"/>
        </xdr:cNvSpPr>
      </xdr:nvSpPr>
      <xdr:spPr bwMode="auto">
        <a:xfrm>
          <a:off x="5353050" y="61341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6</xdr:col>
      <xdr:colOff>676275</xdr:colOff>
      <xdr:row>24</xdr:row>
      <xdr:rowOff>161925</xdr:rowOff>
    </xdr:from>
    <xdr:to>
      <xdr:col>7</xdr:col>
      <xdr:colOff>276225</xdr:colOff>
      <xdr:row>25</xdr:row>
      <xdr:rowOff>85725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7300D3FB-6043-448A-A7DA-AB0CE8424E58}"/>
            </a:ext>
          </a:extLst>
        </xdr:cNvPr>
        <xdr:cNvSpPr txBox="1">
          <a:spLocks noChangeArrowheads="1"/>
        </xdr:cNvSpPr>
      </xdr:nvSpPr>
      <xdr:spPr bwMode="auto">
        <a:xfrm>
          <a:off x="5353050" y="61341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6</xdr:col>
      <xdr:colOff>676275</xdr:colOff>
      <xdr:row>24</xdr:row>
      <xdr:rowOff>161925</xdr:rowOff>
    </xdr:from>
    <xdr:to>
      <xdr:col>7</xdr:col>
      <xdr:colOff>276225</xdr:colOff>
      <xdr:row>25</xdr:row>
      <xdr:rowOff>85725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5A73F48-18A0-445A-9364-96EDDB585C9A}"/>
            </a:ext>
          </a:extLst>
        </xdr:cNvPr>
        <xdr:cNvSpPr txBox="1">
          <a:spLocks noChangeArrowheads="1"/>
        </xdr:cNvSpPr>
      </xdr:nvSpPr>
      <xdr:spPr bwMode="auto">
        <a:xfrm>
          <a:off x="5353050" y="61341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6</xdr:col>
      <xdr:colOff>676275</xdr:colOff>
      <xdr:row>24</xdr:row>
      <xdr:rowOff>161925</xdr:rowOff>
    </xdr:from>
    <xdr:to>
      <xdr:col>7</xdr:col>
      <xdr:colOff>276225</xdr:colOff>
      <xdr:row>25</xdr:row>
      <xdr:rowOff>85725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251039D9-59B9-409B-968E-A4691D12195F}"/>
            </a:ext>
          </a:extLst>
        </xdr:cNvPr>
        <xdr:cNvSpPr txBox="1">
          <a:spLocks noChangeArrowheads="1"/>
        </xdr:cNvSpPr>
      </xdr:nvSpPr>
      <xdr:spPr bwMode="auto">
        <a:xfrm>
          <a:off x="5353050" y="61341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6</xdr:col>
      <xdr:colOff>676275</xdr:colOff>
      <xdr:row>24</xdr:row>
      <xdr:rowOff>161925</xdr:rowOff>
    </xdr:from>
    <xdr:to>
      <xdr:col>7</xdr:col>
      <xdr:colOff>276225</xdr:colOff>
      <xdr:row>25</xdr:row>
      <xdr:rowOff>85725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39303F9F-C3BF-4A86-B9CE-971E2B1CFBF7}"/>
            </a:ext>
          </a:extLst>
        </xdr:cNvPr>
        <xdr:cNvSpPr txBox="1">
          <a:spLocks noChangeArrowheads="1"/>
        </xdr:cNvSpPr>
      </xdr:nvSpPr>
      <xdr:spPr bwMode="auto">
        <a:xfrm>
          <a:off x="5353050" y="61341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6</xdr:col>
      <xdr:colOff>676275</xdr:colOff>
      <xdr:row>24</xdr:row>
      <xdr:rowOff>161925</xdr:rowOff>
    </xdr:from>
    <xdr:to>
      <xdr:col>7</xdr:col>
      <xdr:colOff>276225</xdr:colOff>
      <xdr:row>25</xdr:row>
      <xdr:rowOff>85725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AD0B7F88-F8F5-4FC6-A549-C1E76661A258}"/>
            </a:ext>
          </a:extLst>
        </xdr:cNvPr>
        <xdr:cNvSpPr txBox="1">
          <a:spLocks noChangeArrowheads="1"/>
        </xdr:cNvSpPr>
      </xdr:nvSpPr>
      <xdr:spPr bwMode="auto">
        <a:xfrm>
          <a:off x="5353050" y="6134100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6</xdr:col>
      <xdr:colOff>676275</xdr:colOff>
      <xdr:row>2</xdr:row>
      <xdr:rowOff>161925</xdr:rowOff>
    </xdr:from>
    <xdr:to>
      <xdr:col>7</xdr:col>
      <xdr:colOff>276225</xdr:colOff>
      <xdr:row>3</xdr:row>
      <xdr:rowOff>85725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F84273E4-145F-45E6-AF20-6DAB09AB6053}"/>
            </a:ext>
          </a:extLst>
        </xdr:cNvPr>
        <xdr:cNvSpPr txBox="1">
          <a:spLocks noChangeArrowheads="1"/>
        </xdr:cNvSpPr>
      </xdr:nvSpPr>
      <xdr:spPr bwMode="auto">
        <a:xfrm>
          <a:off x="5353050" y="6762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6</xdr:col>
      <xdr:colOff>676275</xdr:colOff>
      <xdr:row>2</xdr:row>
      <xdr:rowOff>161925</xdr:rowOff>
    </xdr:from>
    <xdr:to>
      <xdr:col>7</xdr:col>
      <xdr:colOff>276225</xdr:colOff>
      <xdr:row>3</xdr:row>
      <xdr:rowOff>85725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8BFDF9C9-D598-48E6-8EAC-A1105B1BA8D0}"/>
            </a:ext>
          </a:extLst>
        </xdr:cNvPr>
        <xdr:cNvSpPr txBox="1">
          <a:spLocks noChangeArrowheads="1"/>
        </xdr:cNvSpPr>
      </xdr:nvSpPr>
      <xdr:spPr bwMode="auto">
        <a:xfrm>
          <a:off x="5353050" y="6762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6</xdr:col>
      <xdr:colOff>676275</xdr:colOff>
      <xdr:row>2</xdr:row>
      <xdr:rowOff>161925</xdr:rowOff>
    </xdr:from>
    <xdr:to>
      <xdr:col>7</xdr:col>
      <xdr:colOff>276225</xdr:colOff>
      <xdr:row>3</xdr:row>
      <xdr:rowOff>85725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4CCF5B7-B68E-4B68-A668-DB217015EB00}"/>
            </a:ext>
          </a:extLst>
        </xdr:cNvPr>
        <xdr:cNvSpPr txBox="1">
          <a:spLocks noChangeArrowheads="1"/>
        </xdr:cNvSpPr>
      </xdr:nvSpPr>
      <xdr:spPr bwMode="auto">
        <a:xfrm>
          <a:off x="5353050" y="6762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6</xdr:col>
      <xdr:colOff>676275</xdr:colOff>
      <xdr:row>2</xdr:row>
      <xdr:rowOff>161925</xdr:rowOff>
    </xdr:from>
    <xdr:to>
      <xdr:col>7</xdr:col>
      <xdr:colOff>276225</xdr:colOff>
      <xdr:row>3</xdr:row>
      <xdr:rowOff>85725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B323586D-DCA2-4056-AD42-D4B6EFB624A4}"/>
            </a:ext>
          </a:extLst>
        </xdr:cNvPr>
        <xdr:cNvSpPr txBox="1">
          <a:spLocks noChangeArrowheads="1"/>
        </xdr:cNvSpPr>
      </xdr:nvSpPr>
      <xdr:spPr bwMode="auto">
        <a:xfrm>
          <a:off x="5353050" y="676275"/>
          <a:ext cx="3714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</xdr:row>
      <xdr:rowOff>161925</xdr:rowOff>
    </xdr:from>
    <xdr:to>
      <xdr:col>2</xdr:col>
      <xdr:colOff>276225</xdr:colOff>
      <xdr:row>3</xdr:row>
      <xdr:rowOff>85725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3EA0D751-FA2E-4A10-BC8A-F58130836121}"/>
            </a:ext>
          </a:extLst>
        </xdr:cNvPr>
        <xdr:cNvSpPr txBox="1">
          <a:spLocks noChangeArrowheads="1"/>
        </xdr:cNvSpPr>
      </xdr:nvSpPr>
      <xdr:spPr bwMode="auto">
        <a:xfrm>
          <a:off x="1438275" y="6762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</xdr:row>
      <xdr:rowOff>161925</xdr:rowOff>
    </xdr:from>
    <xdr:to>
      <xdr:col>2</xdr:col>
      <xdr:colOff>276225</xdr:colOff>
      <xdr:row>3</xdr:row>
      <xdr:rowOff>85725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C8FC419-2743-4D47-BA11-A89C1F531BDB}"/>
            </a:ext>
          </a:extLst>
        </xdr:cNvPr>
        <xdr:cNvSpPr txBox="1">
          <a:spLocks noChangeArrowheads="1"/>
        </xdr:cNvSpPr>
      </xdr:nvSpPr>
      <xdr:spPr bwMode="auto">
        <a:xfrm>
          <a:off x="1438275" y="6762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</xdr:row>
      <xdr:rowOff>161925</xdr:rowOff>
    </xdr:from>
    <xdr:to>
      <xdr:col>2</xdr:col>
      <xdr:colOff>276225</xdr:colOff>
      <xdr:row>3</xdr:row>
      <xdr:rowOff>85725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141F7889-0244-4DAE-ADE8-37A32C96D289}"/>
            </a:ext>
          </a:extLst>
        </xdr:cNvPr>
        <xdr:cNvSpPr txBox="1">
          <a:spLocks noChangeArrowheads="1"/>
        </xdr:cNvSpPr>
      </xdr:nvSpPr>
      <xdr:spPr bwMode="auto">
        <a:xfrm>
          <a:off x="1438275" y="6762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</xdr:row>
      <xdr:rowOff>161925</xdr:rowOff>
    </xdr:from>
    <xdr:to>
      <xdr:col>2</xdr:col>
      <xdr:colOff>276225</xdr:colOff>
      <xdr:row>3</xdr:row>
      <xdr:rowOff>85725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BD9F8BAC-4681-44A0-8546-A78FD7E42028}"/>
            </a:ext>
          </a:extLst>
        </xdr:cNvPr>
        <xdr:cNvSpPr txBox="1">
          <a:spLocks noChangeArrowheads="1"/>
        </xdr:cNvSpPr>
      </xdr:nvSpPr>
      <xdr:spPr bwMode="auto">
        <a:xfrm>
          <a:off x="1438275" y="676275"/>
          <a:ext cx="3619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12888-8F8C-4ED2-AD3E-F8918C8C0015}">
  <sheetPr>
    <tabColor rgb="FFFF0000"/>
  </sheetPr>
  <dimension ref="A1:S47"/>
  <sheetViews>
    <sheetView tabSelected="1" zoomScale="70" zoomScaleNormal="70" workbookViewId="0">
      <selection activeCell="M3" sqref="M3"/>
    </sheetView>
  </sheetViews>
  <sheetFormatPr baseColWidth="10" defaultColWidth="8.83203125" defaultRowHeight="18"/>
  <cols>
    <col min="1" max="1" width="5.6640625" customWidth="1"/>
    <col min="2" max="2" width="14.1640625" customWidth="1"/>
    <col min="4" max="4" width="10.33203125" customWidth="1"/>
    <col min="5" max="5" width="7.5" customWidth="1"/>
    <col min="6" max="6" width="6.83203125" customWidth="1"/>
    <col min="7" max="7" width="2.83203125" customWidth="1"/>
    <col min="9" max="9" width="6.6640625" customWidth="1"/>
    <col min="11" max="11" width="18.33203125" customWidth="1"/>
    <col min="12" max="12" width="6.33203125" customWidth="1"/>
    <col min="13" max="13" width="13.33203125" customWidth="1"/>
    <col min="14" max="14" width="6.1640625" customWidth="1"/>
    <col min="15" max="15" width="4.6640625" customWidth="1"/>
    <col min="16" max="16" width="10.6640625" customWidth="1"/>
    <col min="17" max="17" width="6.5" customWidth="1"/>
    <col min="18" max="18" width="6.6640625" customWidth="1"/>
    <col min="19" max="19" width="7.5" customWidth="1"/>
    <col min="258" max="258" width="5.6640625" customWidth="1"/>
    <col min="259" max="259" width="8" customWidth="1"/>
    <col min="261" max="261" width="10.33203125" customWidth="1"/>
    <col min="262" max="262" width="12.83203125" customWidth="1"/>
    <col min="263" max="263" width="2.83203125" customWidth="1"/>
    <col min="265" max="265" width="6.6640625" customWidth="1"/>
    <col min="267" max="267" width="18.33203125" customWidth="1"/>
    <col min="268" max="268" width="6.33203125" customWidth="1"/>
    <col min="269" max="269" width="13.33203125" customWidth="1"/>
    <col min="270" max="270" width="6.1640625" customWidth="1"/>
    <col min="271" max="271" width="4.6640625" customWidth="1"/>
    <col min="272" max="272" width="10.6640625" customWidth="1"/>
    <col min="273" max="273" width="6.5" customWidth="1"/>
    <col min="274" max="274" width="6.6640625" customWidth="1"/>
    <col min="275" max="275" width="7.5" customWidth="1"/>
    <col min="514" max="514" width="5.6640625" customWidth="1"/>
    <col min="515" max="515" width="8" customWidth="1"/>
    <col min="517" max="517" width="10.33203125" customWidth="1"/>
    <col min="518" max="518" width="12.83203125" customWidth="1"/>
    <col min="519" max="519" width="2.83203125" customWidth="1"/>
    <col min="521" max="521" width="6.6640625" customWidth="1"/>
    <col min="523" max="523" width="18.33203125" customWidth="1"/>
    <col min="524" max="524" width="6.33203125" customWidth="1"/>
    <col min="525" max="525" width="13.33203125" customWidth="1"/>
    <col min="526" max="526" width="6.1640625" customWidth="1"/>
    <col min="527" max="527" width="4.6640625" customWidth="1"/>
    <col min="528" max="528" width="10.6640625" customWidth="1"/>
    <col min="529" max="529" width="6.5" customWidth="1"/>
    <col min="530" max="530" width="6.6640625" customWidth="1"/>
    <col min="531" max="531" width="7.5" customWidth="1"/>
    <col min="770" max="770" width="5.6640625" customWidth="1"/>
    <col min="771" max="771" width="8" customWidth="1"/>
    <col min="773" max="773" width="10.33203125" customWidth="1"/>
    <col min="774" max="774" width="12.83203125" customWidth="1"/>
    <col min="775" max="775" width="2.83203125" customWidth="1"/>
    <col min="777" max="777" width="6.6640625" customWidth="1"/>
    <col min="779" max="779" width="18.33203125" customWidth="1"/>
    <col min="780" max="780" width="6.33203125" customWidth="1"/>
    <col min="781" max="781" width="13.33203125" customWidth="1"/>
    <col min="782" max="782" width="6.1640625" customWidth="1"/>
    <col min="783" max="783" width="4.6640625" customWidth="1"/>
    <col min="784" max="784" width="10.6640625" customWidth="1"/>
    <col min="785" max="785" width="6.5" customWidth="1"/>
    <col min="786" max="786" width="6.6640625" customWidth="1"/>
    <col min="787" max="787" width="7.5" customWidth="1"/>
    <col min="1026" max="1026" width="5.6640625" customWidth="1"/>
    <col min="1027" max="1027" width="8" customWidth="1"/>
    <col min="1029" max="1029" width="10.33203125" customWidth="1"/>
    <col min="1030" max="1030" width="12.83203125" customWidth="1"/>
    <col min="1031" max="1031" width="2.83203125" customWidth="1"/>
    <col min="1033" max="1033" width="6.6640625" customWidth="1"/>
    <col min="1035" max="1035" width="18.33203125" customWidth="1"/>
    <col min="1036" max="1036" width="6.33203125" customWidth="1"/>
    <col min="1037" max="1037" width="13.33203125" customWidth="1"/>
    <col min="1038" max="1038" width="6.1640625" customWidth="1"/>
    <col min="1039" max="1039" width="4.6640625" customWidth="1"/>
    <col min="1040" max="1040" width="10.6640625" customWidth="1"/>
    <col min="1041" max="1041" width="6.5" customWidth="1"/>
    <col min="1042" max="1042" width="6.6640625" customWidth="1"/>
    <col min="1043" max="1043" width="7.5" customWidth="1"/>
    <col min="1282" max="1282" width="5.6640625" customWidth="1"/>
    <col min="1283" max="1283" width="8" customWidth="1"/>
    <col min="1285" max="1285" width="10.33203125" customWidth="1"/>
    <col min="1286" max="1286" width="12.83203125" customWidth="1"/>
    <col min="1287" max="1287" width="2.83203125" customWidth="1"/>
    <col min="1289" max="1289" width="6.6640625" customWidth="1"/>
    <col min="1291" max="1291" width="18.33203125" customWidth="1"/>
    <col min="1292" max="1292" width="6.33203125" customWidth="1"/>
    <col min="1293" max="1293" width="13.33203125" customWidth="1"/>
    <col min="1294" max="1294" width="6.1640625" customWidth="1"/>
    <col min="1295" max="1295" width="4.6640625" customWidth="1"/>
    <col min="1296" max="1296" width="10.6640625" customWidth="1"/>
    <col min="1297" max="1297" width="6.5" customWidth="1"/>
    <col min="1298" max="1298" width="6.6640625" customWidth="1"/>
    <col min="1299" max="1299" width="7.5" customWidth="1"/>
    <col min="1538" max="1538" width="5.6640625" customWidth="1"/>
    <col min="1539" max="1539" width="8" customWidth="1"/>
    <col min="1541" max="1541" width="10.33203125" customWidth="1"/>
    <col min="1542" max="1542" width="12.83203125" customWidth="1"/>
    <col min="1543" max="1543" width="2.83203125" customWidth="1"/>
    <col min="1545" max="1545" width="6.6640625" customWidth="1"/>
    <col min="1547" max="1547" width="18.33203125" customWidth="1"/>
    <col min="1548" max="1548" width="6.33203125" customWidth="1"/>
    <col min="1549" max="1549" width="13.33203125" customWidth="1"/>
    <col min="1550" max="1550" width="6.1640625" customWidth="1"/>
    <col min="1551" max="1551" width="4.6640625" customWidth="1"/>
    <col min="1552" max="1552" width="10.6640625" customWidth="1"/>
    <col min="1553" max="1553" width="6.5" customWidth="1"/>
    <col min="1554" max="1554" width="6.6640625" customWidth="1"/>
    <col min="1555" max="1555" width="7.5" customWidth="1"/>
    <col min="1794" max="1794" width="5.6640625" customWidth="1"/>
    <col min="1795" max="1795" width="8" customWidth="1"/>
    <col min="1797" max="1797" width="10.33203125" customWidth="1"/>
    <col min="1798" max="1798" width="12.83203125" customWidth="1"/>
    <col min="1799" max="1799" width="2.83203125" customWidth="1"/>
    <col min="1801" max="1801" width="6.6640625" customWidth="1"/>
    <col min="1803" max="1803" width="18.33203125" customWidth="1"/>
    <col min="1804" max="1804" width="6.33203125" customWidth="1"/>
    <col min="1805" max="1805" width="13.33203125" customWidth="1"/>
    <col min="1806" max="1806" width="6.1640625" customWidth="1"/>
    <col min="1807" max="1807" width="4.6640625" customWidth="1"/>
    <col min="1808" max="1808" width="10.6640625" customWidth="1"/>
    <col min="1809" max="1809" width="6.5" customWidth="1"/>
    <col min="1810" max="1810" width="6.6640625" customWidth="1"/>
    <col min="1811" max="1811" width="7.5" customWidth="1"/>
    <col min="2050" max="2050" width="5.6640625" customWidth="1"/>
    <col min="2051" max="2051" width="8" customWidth="1"/>
    <col min="2053" max="2053" width="10.33203125" customWidth="1"/>
    <col min="2054" max="2054" width="12.83203125" customWidth="1"/>
    <col min="2055" max="2055" width="2.83203125" customWidth="1"/>
    <col min="2057" max="2057" width="6.6640625" customWidth="1"/>
    <col min="2059" max="2059" width="18.33203125" customWidth="1"/>
    <col min="2060" max="2060" width="6.33203125" customWidth="1"/>
    <col min="2061" max="2061" width="13.33203125" customWidth="1"/>
    <col min="2062" max="2062" width="6.1640625" customWidth="1"/>
    <col min="2063" max="2063" width="4.6640625" customWidth="1"/>
    <col min="2064" max="2064" width="10.6640625" customWidth="1"/>
    <col min="2065" max="2065" width="6.5" customWidth="1"/>
    <col min="2066" max="2066" width="6.6640625" customWidth="1"/>
    <col min="2067" max="2067" width="7.5" customWidth="1"/>
    <col min="2306" max="2306" width="5.6640625" customWidth="1"/>
    <col min="2307" max="2307" width="8" customWidth="1"/>
    <col min="2309" max="2309" width="10.33203125" customWidth="1"/>
    <col min="2310" max="2310" width="12.83203125" customWidth="1"/>
    <col min="2311" max="2311" width="2.83203125" customWidth="1"/>
    <col min="2313" max="2313" width="6.6640625" customWidth="1"/>
    <col min="2315" max="2315" width="18.33203125" customWidth="1"/>
    <col min="2316" max="2316" width="6.33203125" customWidth="1"/>
    <col min="2317" max="2317" width="13.33203125" customWidth="1"/>
    <col min="2318" max="2318" width="6.1640625" customWidth="1"/>
    <col min="2319" max="2319" width="4.6640625" customWidth="1"/>
    <col min="2320" max="2320" width="10.6640625" customWidth="1"/>
    <col min="2321" max="2321" width="6.5" customWidth="1"/>
    <col min="2322" max="2322" width="6.6640625" customWidth="1"/>
    <col min="2323" max="2323" width="7.5" customWidth="1"/>
    <col min="2562" max="2562" width="5.6640625" customWidth="1"/>
    <col min="2563" max="2563" width="8" customWidth="1"/>
    <col min="2565" max="2565" width="10.33203125" customWidth="1"/>
    <col min="2566" max="2566" width="12.83203125" customWidth="1"/>
    <col min="2567" max="2567" width="2.83203125" customWidth="1"/>
    <col min="2569" max="2569" width="6.6640625" customWidth="1"/>
    <col min="2571" max="2571" width="18.33203125" customWidth="1"/>
    <col min="2572" max="2572" width="6.33203125" customWidth="1"/>
    <col min="2573" max="2573" width="13.33203125" customWidth="1"/>
    <col min="2574" max="2574" width="6.1640625" customWidth="1"/>
    <col min="2575" max="2575" width="4.6640625" customWidth="1"/>
    <col min="2576" max="2576" width="10.6640625" customWidth="1"/>
    <col min="2577" max="2577" width="6.5" customWidth="1"/>
    <col min="2578" max="2578" width="6.6640625" customWidth="1"/>
    <col min="2579" max="2579" width="7.5" customWidth="1"/>
    <col min="2818" max="2818" width="5.6640625" customWidth="1"/>
    <col min="2819" max="2819" width="8" customWidth="1"/>
    <col min="2821" max="2821" width="10.33203125" customWidth="1"/>
    <col min="2822" max="2822" width="12.83203125" customWidth="1"/>
    <col min="2823" max="2823" width="2.83203125" customWidth="1"/>
    <col min="2825" max="2825" width="6.6640625" customWidth="1"/>
    <col min="2827" max="2827" width="18.33203125" customWidth="1"/>
    <col min="2828" max="2828" width="6.33203125" customWidth="1"/>
    <col min="2829" max="2829" width="13.33203125" customWidth="1"/>
    <col min="2830" max="2830" width="6.1640625" customWidth="1"/>
    <col min="2831" max="2831" width="4.6640625" customWidth="1"/>
    <col min="2832" max="2832" width="10.6640625" customWidth="1"/>
    <col min="2833" max="2833" width="6.5" customWidth="1"/>
    <col min="2834" max="2834" width="6.6640625" customWidth="1"/>
    <col min="2835" max="2835" width="7.5" customWidth="1"/>
    <col min="3074" max="3074" width="5.6640625" customWidth="1"/>
    <col min="3075" max="3075" width="8" customWidth="1"/>
    <col min="3077" max="3077" width="10.33203125" customWidth="1"/>
    <col min="3078" max="3078" width="12.83203125" customWidth="1"/>
    <col min="3079" max="3079" width="2.83203125" customWidth="1"/>
    <col min="3081" max="3081" width="6.6640625" customWidth="1"/>
    <col min="3083" max="3083" width="18.33203125" customWidth="1"/>
    <col min="3084" max="3084" width="6.33203125" customWidth="1"/>
    <col min="3085" max="3085" width="13.33203125" customWidth="1"/>
    <col min="3086" max="3086" width="6.1640625" customWidth="1"/>
    <col min="3087" max="3087" width="4.6640625" customWidth="1"/>
    <col min="3088" max="3088" width="10.6640625" customWidth="1"/>
    <col min="3089" max="3089" width="6.5" customWidth="1"/>
    <col min="3090" max="3090" width="6.6640625" customWidth="1"/>
    <col min="3091" max="3091" width="7.5" customWidth="1"/>
    <col min="3330" max="3330" width="5.6640625" customWidth="1"/>
    <col min="3331" max="3331" width="8" customWidth="1"/>
    <col min="3333" max="3333" width="10.33203125" customWidth="1"/>
    <col min="3334" max="3334" width="12.83203125" customWidth="1"/>
    <col min="3335" max="3335" width="2.83203125" customWidth="1"/>
    <col min="3337" max="3337" width="6.6640625" customWidth="1"/>
    <col min="3339" max="3339" width="18.33203125" customWidth="1"/>
    <col min="3340" max="3340" width="6.33203125" customWidth="1"/>
    <col min="3341" max="3341" width="13.33203125" customWidth="1"/>
    <col min="3342" max="3342" width="6.1640625" customWidth="1"/>
    <col min="3343" max="3343" width="4.6640625" customWidth="1"/>
    <col min="3344" max="3344" width="10.6640625" customWidth="1"/>
    <col min="3345" max="3345" width="6.5" customWidth="1"/>
    <col min="3346" max="3346" width="6.6640625" customWidth="1"/>
    <col min="3347" max="3347" width="7.5" customWidth="1"/>
    <col min="3586" max="3586" width="5.6640625" customWidth="1"/>
    <col min="3587" max="3587" width="8" customWidth="1"/>
    <col min="3589" max="3589" width="10.33203125" customWidth="1"/>
    <col min="3590" max="3590" width="12.83203125" customWidth="1"/>
    <col min="3591" max="3591" width="2.83203125" customWidth="1"/>
    <col min="3593" max="3593" width="6.6640625" customWidth="1"/>
    <col min="3595" max="3595" width="18.33203125" customWidth="1"/>
    <col min="3596" max="3596" width="6.33203125" customWidth="1"/>
    <col min="3597" max="3597" width="13.33203125" customWidth="1"/>
    <col min="3598" max="3598" width="6.1640625" customWidth="1"/>
    <col min="3599" max="3599" width="4.6640625" customWidth="1"/>
    <col min="3600" max="3600" width="10.6640625" customWidth="1"/>
    <col min="3601" max="3601" width="6.5" customWidth="1"/>
    <col min="3602" max="3602" width="6.6640625" customWidth="1"/>
    <col min="3603" max="3603" width="7.5" customWidth="1"/>
    <col min="3842" max="3842" width="5.6640625" customWidth="1"/>
    <col min="3843" max="3843" width="8" customWidth="1"/>
    <col min="3845" max="3845" width="10.33203125" customWidth="1"/>
    <col min="3846" max="3846" width="12.83203125" customWidth="1"/>
    <col min="3847" max="3847" width="2.83203125" customWidth="1"/>
    <col min="3849" max="3849" width="6.6640625" customWidth="1"/>
    <col min="3851" max="3851" width="18.33203125" customWidth="1"/>
    <col min="3852" max="3852" width="6.33203125" customWidth="1"/>
    <col min="3853" max="3853" width="13.33203125" customWidth="1"/>
    <col min="3854" max="3854" width="6.1640625" customWidth="1"/>
    <col min="3855" max="3855" width="4.6640625" customWidth="1"/>
    <col min="3856" max="3856" width="10.6640625" customWidth="1"/>
    <col min="3857" max="3857" width="6.5" customWidth="1"/>
    <col min="3858" max="3858" width="6.6640625" customWidth="1"/>
    <col min="3859" max="3859" width="7.5" customWidth="1"/>
    <col min="4098" max="4098" width="5.6640625" customWidth="1"/>
    <col min="4099" max="4099" width="8" customWidth="1"/>
    <col min="4101" max="4101" width="10.33203125" customWidth="1"/>
    <col min="4102" max="4102" width="12.83203125" customWidth="1"/>
    <col min="4103" max="4103" width="2.83203125" customWidth="1"/>
    <col min="4105" max="4105" width="6.6640625" customWidth="1"/>
    <col min="4107" max="4107" width="18.33203125" customWidth="1"/>
    <col min="4108" max="4108" width="6.33203125" customWidth="1"/>
    <col min="4109" max="4109" width="13.33203125" customWidth="1"/>
    <col min="4110" max="4110" width="6.1640625" customWidth="1"/>
    <col min="4111" max="4111" width="4.6640625" customWidth="1"/>
    <col min="4112" max="4112" width="10.6640625" customWidth="1"/>
    <col min="4113" max="4113" width="6.5" customWidth="1"/>
    <col min="4114" max="4114" width="6.6640625" customWidth="1"/>
    <col min="4115" max="4115" width="7.5" customWidth="1"/>
    <col min="4354" max="4354" width="5.6640625" customWidth="1"/>
    <col min="4355" max="4355" width="8" customWidth="1"/>
    <col min="4357" max="4357" width="10.33203125" customWidth="1"/>
    <col min="4358" max="4358" width="12.83203125" customWidth="1"/>
    <col min="4359" max="4359" width="2.83203125" customWidth="1"/>
    <col min="4361" max="4361" width="6.6640625" customWidth="1"/>
    <col min="4363" max="4363" width="18.33203125" customWidth="1"/>
    <col min="4364" max="4364" width="6.33203125" customWidth="1"/>
    <col min="4365" max="4365" width="13.33203125" customWidth="1"/>
    <col min="4366" max="4366" width="6.1640625" customWidth="1"/>
    <col min="4367" max="4367" width="4.6640625" customWidth="1"/>
    <col min="4368" max="4368" width="10.6640625" customWidth="1"/>
    <col min="4369" max="4369" width="6.5" customWidth="1"/>
    <col min="4370" max="4370" width="6.6640625" customWidth="1"/>
    <col min="4371" max="4371" width="7.5" customWidth="1"/>
    <col min="4610" max="4610" width="5.6640625" customWidth="1"/>
    <col min="4611" max="4611" width="8" customWidth="1"/>
    <col min="4613" max="4613" width="10.33203125" customWidth="1"/>
    <col min="4614" max="4614" width="12.83203125" customWidth="1"/>
    <col min="4615" max="4615" width="2.83203125" customWidth="1"/>
    <col min="4617" max="4617" width="6.6640625" customWidth="1"/>
    <col min="4619" max="4619" width="18.33203125" customWidth="1"/>
    <col min="4620" max="4620" width="6.33203125" customWidth="1"/>
    <col min="4621" max="4621" width="13.33203125" customWidth="1"/>
    <col min="4622" max="4622" width="6.1640625" customWidth="1"/>
    <col min="4623" max="4623" width="4.6640625" customWidth="1"/>
    <col min="4624" max="4624" width="10.6640625" customWidth="1"/>
    <col min="4625" max="4625" width="6.5" customWidth="1"/>
    <col min="4626" max="4626" width="6.6640625" customWidth="1"/>
    <col min="4627" max="4627" width="7.5" customWidth="1"/>
    <col min="4866" max="4866" width="5.6640625" customWidth="1"/>
    <col min="4867" max="4867" width="8" customWidth="1"/>
    <col min="4869" max="4869" width="10.33203125" customWidth="1"/>
    <col min="4870" max="4870" width="12.83203125" customWidth="1"/>
    <col min="4871" max="4871" width="2.83203125" customWidth="1"/>
    <col min="4873" max="4873" width="6.6640625" customWidth="1"/>
    <col min="4875" max="4875" width="18.33203125" customWidth="1"/>
    <col min="4876" max="4876" width="6.33203125" customWidth="1"/>
    <col min="4877" max="4877" width="13.33203125" customWidth="1"/>
    <col min="4878" max="4878" width="6.1640625" customWidth="1"/>
    <col min="4879" max="4879" width="4.6640625" customWidth="1"/>
    <col min="4880" max="4880" width="10.6640625" customWidth="1"/>
    <col min="4881" max="4881" width="6.5" customWidth="1"/>
    <col min="4882" max="4882" width="6.6640625" customWidth="1"/>
    <col min="4883" max="4883" width="7.5" customWidth="1"/>
    <col min="5122" max="5122" width="5.6640625" customWidth="1"/>
    <col min="5123" max="5123" width="8" customWidth="1"/>
    <col min="5125" max="5125" width="10.33203125" customWidth="1"/>
    <col min="5126" max="5126" width="12.83203125" customWidth="1"/>
    <col min="5127" max="5127" width="2.83203125" customWidth="1"/>
    <col min="5129" max="5129" width="6.6640625" customWidth="1"/>
    <col min="5131" max="5131" width="18.33203125" customWidth="1"/>
    <col min="5132" max="5132" width="6.33203125" customWidth="1"/>
    <col min="5133" max="5133" width="13.33203125" customWidth="1"/>
    <col min="5134" max="5134" width="6.1640625" customWidth="1"/>
    <col min="5135" max="5135" width="4.6640625" customWidth="1"/>
    <col min="5136" max="5136" width="10.6640625" customWidth="1"/>
    <col min="5137" max="5137" width="6.5" customWidth="1"/>
    <col min="5138" max="5138" width="6.6640625" customWidth="1"/>
    <col min="5139" max="5139" width="7.5" customWidth="1"/>
    <col min="5378" max="5378" width="5.6640625" customWidth="1"/>
    <col min="5379" max="5379" width="8" customWidth="1"/>
    <col min="5381" max="5381" width="10.33203125" customWidth="1"/>
    <col min="5382" max="5382" width="12.83203125" customWidth="1"/>
    <col min="5383" max="5383" width="2.83203125" customWidth="1"/>
    <col min="5385" max="5385" width="6.6640625" customWidth="1"/>
    <col min="5387" max="5387" width="18.33203125" customWidth="1"/>
    <col min="5388" max="5388" width="6.33203125" customWidth="1"/>
    <col min="5389" max="5389" width="13.33203125" customWidth="1"/>
    <col min="5390" max="5390" width="6.1640625" customWidth="1"/>
    <col min="5391" max="5391" width="4.6640625" customWidth="1"/>
    <col min="5392" max="5392" width="10.6640625" customWidth="1"/>
    <col min="5393" max="5393" width="6.5" customWidth="1"/>
    <col min="5394" max="5394" width="6.6640625" customWidth="1"/>
    <col min="5395" max="5395" width="7.5" customWidth="1"/>
    <col min="5634" max="5634" width="5.6640625" customWidth="1"/>
    <col min="5635" max="5635" width="8" customWidth="1"/>
    <col min="5637" max="5637" width="10.33203125" customWidth="1"/>
    <col min="5638" max="5638" width="12.83203125" customWidth="1"/>
    <col min="5639" max="5639" width="2.83203125" customWidth="1"/>
    <col min="5641" max="5641" width="6.6640625" customWidth="1"/>
    <col min="5643" max="5643" width="18.33203125" customWidth="1"/>
    <col min="5644" max="5644" width="6.33203125" customWidth="1"/>
    <col min="5645" max="5645" width="13.33203125" customWidth="1"/>
    <col min="5646" max="5646" width="6.1640625" customWidth="1"/>
    <col min="5647" max="5647" width="4.6640625" customWidth="1"/>
    <col min="5648" max="5648" width="10.6640625" customWidth="1"/>
    <col min="5649" max="5649" width="6.5" customWidth="1"/>
    <col min="5650" max="5650" width="6.6640625" customWidth="1"/>
    <col min="5651" max="5651" width="7.5" customWidth="1"/>
    <col min="5890" max="5890" width="5.6640625" customWidth="1"/>
    <col min="5891" max="5891" width="8" customWidth="1"/>
    <col min="5893" max="5893" width="10.33203125" customWidth="1"/>
    <col min="5894" max="5894" width="12.83203125" customWidth="1"/>
    <col min="5895" max="5895" width="2.83203125" customWidth="1"/>
    <col min="5897" max="5897" width="6.6640625" customWidth="1"/>
    <col min="5899" max="5899" width="18.33203125" customWidth="1"/>
    <col min="5900" max="5900" width="6.33203125" customWidth="1"/>
    <col min="5901" max="5901" width="13.33203125" customWidth="1"/>
    <col min="5902" max="5902" width="6.1640625" customWidth="1"/>
    <col min="5903" max="5903" width="4.6640625" customWidth="1"/>
    <col min="5904" max="5904" width="10.6640625" customWidth="1"/>
    <col min="5905" max="5905" width="6.5" customWidth="1"/>
    <col min="5906" max="5906" width="6.6640625" customWidth="1"/>
    <col min="5907" max="5907" width="7.5" customWidth="1"/>
    <col min="6146" max="6146" width="5.6640625" customWidth="1"/>
    <col min="6147" max="6147" width="8" customWidth="1"/>
    <col min="6149" max="6149" width="10.33203125" customWidth="1"/>
    <col min="6150" max="6150" width="12.83203125" customWidth="1"/>
    <col min="6151" max="6151" width="2.83203125" customWidth="1"/>
    <col min="6153" max="6153" width="6.6640625" customWidth="1"/>
    <col min="6155" max="6155" width="18.33203125" customWidth="1"/>
    <col min="6156" max="6156" width="6.33203125" customWidth="1"/>
    <col min="6157" max="6157" width="13.33203125" customWidth="1"/>
    <col min="6158" max="6158" width="6.1640625" customWidth="1"/>
    <col min="6159" max="6159" width="4.6640625" customWidth="1"/>
    <col min="6160" max="6160" width="10.6640625" customWidth="1"/>
    <col min="6161" max="6161" width="6.5" customWidth="1"/>
    <col min="6162" max="6162" width="6.6640625" customWidth="1"/>
    <col min="6163" max="6163" width="7.5" customWidth="1"/>
    <col min="6402" max="6402" width="5.6640625" customWidth="1"/>
    <col min="6403" max="6403" width="8" customWidth="1"/>
    <col min="6405" max="6405" width="10.33203125" customWidth="1"/>
    <col min="6406" max="6406" width="12.83203125" customWidth="1"/>
    <col min="6407" max="6407" width="2.83203125" customWidth="1"/>
    <col min="6409" max="6409" width="6.6640625" customWidth="1"/>
    <col min="6411" max="6411" width="18.33203125" customWidth="1"/>
    <col min="6412" max="6412" width="6.33203125" customWidth="1"/>
    <col min="6413" max="6413" width="13.33203125" customWidth="1"/>
    <col min="6414" max="6414" width="6.1640625" customWidth="1"/>
    <col min="6415" max="6415" width="4.6640625" customWidth="1"/>
    <col min="6416" max="6416" width="10.6640625" customWidth="1"/>
    <col min="6417" max="6417" width="6.5" customWidth="1"/>
    <col min="6418" max="6418" width="6.6640625" customWidth="1"/>
    <col min="6419" max="6419" width="7.5" customWidth="1"/>
    <col min="6658" max="6658" width="5.6640625" customWidth="1"/>
    <col min="6659" max="6659" width="8" customWidth="1"/>
    <col min="6661" max="6661" width="10.33203125" customWidth="1"/>
    <col min="6662" max="6662" width="12.83203125" customWidth="1"/>
    <col min="6663" max="6663" width="2.83203125" customWidth="1"/>
    <col min="6665" max="6665" width="6.6640625" customWidth="1"/>
    <col min="6667" max="6667" width="18.33203125" customWidth="1"/>
    <col min="6668" max="6668" width="6.33203125" customWidth="1"/>
    <col min="6669" max="6669" width="13.33203125" customWidth="1"/>
    <col min="6670" max="6670" width="6.1640625" customWidth="1"/>
    <col min="6671" max="6671" width="4.6640625" customWidth="1"/>
    <col min="6672" max="6672" width="10.6640625" customWidth="1"/>
    <col min="6673" max="6673" width="6.5" customWidth="1"/>
    <col min="6674" max="6674" width="6.6640625" customWidth="1"/>
    <col min="6675" max="6675" width="7.5" customWidth="1"/>
    <col min="6914" max="6914" width="5.6640625" customWidth="1"/>
    <col min="6915" max="6915" width="8" customWidth="1"/>
    <col min="6917" max="6917" width="10.33203125" customWidth="1"/>
    <col min="6918" max="6918" width="12.83203125" customWidth="1"/>
    <col min="6919" max="6919" width="2.83203125" customWidth="1"/>
    <col min="6921" max="6921" width="6.6640625" customWidth="1"/>
    <col min="6923" max="6923" width="18.33203125" customWidth="1"/>
    <col min="6924" max="6924" width="6.33203125" customWidth="1"/>
    <col min="6925" max="6925" width="13.33203125" customWidth="1"/>
    <col min="6926" max="6926" width="6.1640625" customWidth="1"/>
    <col min="6927" max="6927" width="4.6640625" customWidth="1"/>
    <col min="6928" max="6928" width="10.6640625" customWidth="1"/>
    <col min="6929" max="6929" width="6.5" customWidth="1"/>
    <col min="6930" max="6930" width="6.6640625" customWidth="1"/>
    <col min="6931" max="6931" width="7.5" customWidth="1"/>
    <col min="7170" max="7170" width="5.6640625" customWidth="1"/>
    <col min="7171" max="7171" width="8" customWidth="1"/>
    <col min="7173" max="7173" width="10.33203125" customWidth="1"/>
    <col min="7174" max="7174" width="12.83203125" customWidth="1"/>
    <col min="7175" max="7175" width="2.83203125" customWidth="1"/>
    <col min="7177" max="7177" width="6.6640625" customWidth="1"/>
    <col min="7179" max="7179" width="18.33203125" customWidth="1"/>
    <col min="7180" max="7180" width="6.33203125" customWidth="1"/>
    <col min="7181" max="7181" width="13.33203125" customWidth="1"/>
    <col min="7182" max="7182" width="6.1640625" customWidth="1"/>
    <col min="7183" max="7183" width="4.6640625" customWidth="1"/>
    <col min="7184" max="7184" width="10.6640625" customWidth="1"/>
    <col min="7185" max="7185" width="6.5" customWidth="1"/>
    <col min="7186" max="7186" width="6.6640625" customWidth="1"/>
    <col min="7187" max="7187" width="7.5" customWidth="1"/>
    <col min="7426" max="7426" width="5.6640625" customWidth="1"/>
    <col min="7427" max="7427" width="8" customWidth="1"/>
    <col min="7429" max="7429" width="10.33203125" customWidth="1"/>
    <col min="7430" max="7430" width="12.83203125" customWidth="1"/>
    <col min="7431" max="7431" width="2.83203125" customWidth="1"/>
    <col min="7433" max="7433" width="6.6640625" customWidth="1"/>
    <col min="7435" max="7435" width="18.33203125" customWidth="1"/>
    <col min="7436" max="7436" width="6.33203125" customWidth="1"/>
    <col min="7437" max="7437" width="13.33203125" customWidth="1"/>
    <col min="7438" max="7438" width="6.1640625" customWidth="1"/>
    <col min="7439" max="7439" width="4.6640625" customWidth="1"/>
    <col min="7440" max="7440" width="10.6640625" customWidth="1"/>
    <col min="7441" max="7441" width="6.5" customWidth="1"/>
    <col min="7442" max="7442" width="6.6640625" customWidth="1"/>
    <col min="7443" max="7443" width="7.5" customWidth="1"/>
    <col min="7682" max="7682" width="5.6640625" customWidth="1"/>
    <col min="7683" max="7683" width="8" customWidth="1"/>
    <col min="7685" max="7685" width="10.33203125" customWidth="1"/>
    <col min="7686" max="7686" width="12.83203125" customWidth="1"/>
    <col min="7687" max="7687" width="2.83203125" customWidth="1"/>
    <col min="7689" max="7689" width="6.6640625" customWidth="1"/>
    <col min="7691" max="7691" width="18.33203125" customWidth="1"/>
    <col min="7692" max="7692" width="6.33203125" customWidth="1"/>
    <col min="7693" max="7693" width="13.33203125" customWidth="1"/>
    <col min="7694" max="7694" width="6.1640625" customWidth="1"/>
    <col min="7695" max="7695" width="4.6640625" customWidth="1"/>
    <col min="7696" max="7696" width="10.6640625" customWidth="1"/>
    <col min="7697" max="7697" width="6.5" customWidth="1"/>
    <col min="7698" max="7698" width="6.6640625" customWidth="1"/>
    <col min="7699" max="7699" width="7.5" customWidth="1"/>
    <col min="7938" max="7938" width="5.6640625" customWidth="1"/>
    <col min="7939" max="7939" width="8" customWidth="1"/>
    <col min="7941" max="7941" width="10.33203125" customWidth="1"/>
    <col min="7942" max="7942" width="12.83203125" customWidth="1"/>
    <col min="7943" max="7943" width="2.83203125" customWidth="1"/>
    <col min="7945" max="7945" width="6.6640625" customWidth="1"/>
    <col min="7947" max="7947" width="18.33203125" customWidth="1"/>
    <col min="7948" max="7948" width="6.33203125" customWidth="1"/>
    <col min="7949" max="7949" width="13.33203125" customWidth="1"/>
    <col min="7950" max="7950" width="6.1640625" customWidth="1"/>
    <col min="7951" max="7951" width="4.6640625" customWidth="1"/>
    <col min="7952" max="7952" width="10.6640625" customWidth="1"/>
    <col min="7953" max="7953" width="6.5" customWidth="1"/>
    <col min="7954" max="7954" width="6.6640625" customWidth="1"/>
    <col min="7955" max="7955" width="7.5" customWidth="1"/>
    <col min="8194" max="8194" width="5.6640625" customWidth="1"/>
    <col min="8195" max="8195" width="8" customWidth="1"/>
    <col min="8197" max="8197" width="10.33203125" customWidth="1"/>
    <col min="8198" max="8198" width="12.83203125" customWidth="1"/>
    <col min="8199" max="8199" width="2.83203125" customWidth="1"/>
    <col min="8201" max="8201" width="6.6640625" customWidth="1"/>
    <col min="8203" max="8203" width="18.33203125" customWidth="1"/>
    <col min="8204" max="8204" width="6.33203125" customWidth="1"/>
    <col min="8205" max="8205" width="13.33203125" customWidth="1"/>
    <col min="8206" max="8206" width="6.1640625" customWidth="1"/>
    <col min="8207" max="8207" width="4.6640625" customWidth="1"/>
    <col min="8208" max="8208" width="10.6640625" customWidth="1"/>
    <col min="8209" max="8209" width="6.5" customWidth="1"/>
    <col min="8210" max="8210" width="6.6640625" customWidth="1"/>
    <col min="8211" max="8211" width="7.5" customWidth="1"/>
    <col min="8450" max="8450" width="5.6640625" customWidth="1"/>
    <col min="8451" max="8451" width="8" customWidth="1"/>
    <col min="8453" max="8453" width="10.33203125" customWidth="1"/>
    <col min="8454" max="8454" width="12.83203125" customWidth="1"/>
    <col min="8455" max="8455" width="2.83203125" customWidth="1"/>
    <col min="8457" max="8457" width="6.6640625" customWidth="1"/>
    <col min="8459" max="8459" width="18.33203125" customWidth="1"/>
    <col min="8460" max="8460" width="6.33203125" customWidth="1"/>
    <col min="8461" max="8461" width="13.33203125" customWidth="1"/>
    <col min="8462" max="8462" width="6.1640625" customWidth="1"/>
    <col min="8463" max="8463" width="4.6640625" customWidth="1"/>
    <col min="8464" max="8464" width="10.6640625" customWidth="1"/>
    <col min="8465" max="8465" width="6.5" customWidth="1"/>
    <col min="8466" max="8466" width="6.6640625" customWidth="1"/>
    <col min="8467" max="8467" width="7.5" customWidth="1"/>
    <col min="8706" max="8706" width="5.6640625" customWidth="1"/>
    <col min="8707" max="8707" width="8" customWidth="1"/>
    <col min="8709" max="8709" width="10.33203125" customWidth="1"/>
    <col min="8710" max="8710" width="12.83203125" customWidth="1"/>
    <col min="8711" max="8711" width="2.83203125" customWidth="1"/>
    <col min="8713" max="8713" width="6.6640625" customWidth="1"/>
    <col min="8715" max="8715" width="18.33203125" customWidth="1"/>
    <col min="8716" max="8716" width="6.33203125" customWidth="1"/>
    <col min="8717" max="8717" width="13.33203125" customWidth="1"/>
    <col min="8718" max="8718" width="6.1640625" customWidth="1"/>
    <col min="8719" max="8719" width="4.6640625" customWidth="1"/>
    <col min="8720" max="8720" width="10.6640625" customWidth="1"/>
    <col min="8721" max="8721" width="6.5" customWidth="1"/>
    <col min="8722" max="8722" width="6.6640625" customWidth="1"/>
    <col min="8723" max="8723" width="7.5" customWidth="1"/>
    <col min="8962" max="8962" width="5.6640625" customWidth="1"/>
    <col min="8963" max="8963" width="8" customWidth="1"/>
    <col min="8965" max="8965" width="10.33203125" customWidth="1"/>
    <col min="8966" max="8966" width="12.83203125" customWidth="1"/>
    <col min="8967" max="8967" width="2.83203125" customWidth="1"/>
    <col min="8969" max="8969" width="6.6640625" customWidth="1"/>
    <col min="8971" max="8971" width="18.33203125" customWidth="1"/>
    <col min="8972" max="8972" width="6.33203125" customWidth="1"/>
    <col min="8973" max="8973" width="13.33203125" customWidth="1"/>
    <col min="8974" max="8974" width="6.1640625" customWidth="1"/>
    <col min="8975" max="8975" width="4.6640625" customWidth="1"/>
    <col min="8976" max="8976" width="10.6640625" customWidth="1"/>
    <col min="8977" max="8977" width="6.5" customWidth="1"/>
    <col min="8978" max="8978" width="6.6640625" customWidth="1"/>
    <col min="8979" max="8979" width="7.5" customWidth="1"/>
    <col min="9218" max="9218" width="5.6640625" customWidth="1"/>
    <col min="9219" max="9219" width="8" customWidth="1"/>
    <col min="9221" max="9221" width="10.33203125" customWidth="1"/>
    <col min="9222" max="9222" width="12.83203125" customWidth="1"/>
    <col min="9223" max="9223" width="2.83203125" customWidth="1"/>
    <col min="9225" max="9225" width="6.6640625" customWidth="1"/>
    <col min="9227" max="9227" width="18.33203125" customWidth="1"/>
    <col min="9228" max="9228" width="6.33203125" customWidth="1"/>
    <col min="9229" max="9229" width="13.33203125" customWidth="1"/>
    <col min="9230" max="9230" width="6.1640625" customWidth="1"/>
    <col min="9231" max="9231" width="4.6640625" customWidth="1"/>
    <col min="9232" max="9232" width="10.6640625" customWidth="1"/>
    <col min="9233" max="9233" width="6.5" customWidth="1"/>
    <col min="9234" max="9234" width="6.6640625" customWidth="1"/>
    <col min="9235" max="9235" width="7.5" customWidth="1"/>
    <col min="9474" max="9474" width="5.6640625" customWidth="1"/>
    <col min="9475" max="9475" width="8" customWidth="1"/>
    <col min="9477" max="9477" width="10.33203125" customWidth="1"/>
    <col min="9478" max="9478" width="12.83203125" customWidth="1"/>
    <col min="9479" max="9479" width="2.83203125" customWidth="1"/>
    <col min="9481" max="9481" width="6.6640625" customWidth="1"/>
    <col min="9483" max="9483" width="18.33203125" customWidth="1"/>
    <col min="9484" max="9484" width="6.33203125" customWidth="1"/>
    <col min="9485" max="9485" width="13.33203125" customWidth="1"/>
    <col min="9486" max="9486" width="6.1640625" customWidth="1"/>
    <col min="9487" max="9487" width="4.6640625" customWidth="1"/>
    <col min="9488" max="9488" width="10.6640625" customWidth="1"/>
    <col min="9489" max="9489" width="6.5" customWidth="1"/>
    <col min="9490" max="9490" width="6.6640625" customWidth="1"/>
    <col min="9491" max="9491" width="7.5" customWidth="1"/>
    <col min="9730" max="9730" width="5.6640625" customWidth="1"/>
    <col min="9731" max="9731" width="8" customWidth="1"/>
    <col min="9733" max="9733" width="10.33203125" customWidth="1"/>
    <col min="9734" max="9734" width="12.83203125" customWidth="1"/>
    <col min="9735" max="9735" width="2.83203125" customWidth="1"/>
    <col min="9737" max="9737" width="6.6640625" customWidth="1"/>
    <col min="9739" max="9739" width="18.33203125" customWidth="1"/>
    <col min="9740" max="9740" width="6.33203125" customWidth="1"/>
    <col min="9741" max="9741" width="13.33203125" customWidth="1"/>
    <col min="9742" max="9742" width="6.1640625" customWidth="1"/>
    <col min="9743" max="9743" width="4.6640625" customWidth="1"/>
    <col min="9744" max="9744" width="10.6640625" customWidth="1"/>
    <col min="9745" max="9745" width="6.5" customWidth="1"/>
    <col min="9746" max="9746" width="6.6640625" customWidth="1"/>
    <col min="9747" max="9747" width="7.5" customWidth="1"/>
    <col min="9986" max="9986" width="5.6640625" customWidth="1"/>
    <col min="9987" max="9987" width="8" customWidth="1"/>
    <col min="9989" max="9989" width="10.33203125" customWidth="1"/>
    <col min="9990" max="9990" width="12.83203125" customWidth="1"/>
    <col min="9991" max="9991" width="2.83203125" customWidth="1"/>
    <col min="9993" max="9993" width="6.6640625" customWidth="1"/>
    <col min="9995" max="9995" width="18.33203125" customWidth="1"/>
    <col min="9996" max="9996" width="6.33203125" customWidth="1"/>
    <col min="9997" max="9997" width="13.33203125" customWidth="1"/>
    <col min="9998" max="9998" width="6.1640625" customWidth="1"/>
    <col min="9999" max="9999" width="4.6640625" customWidth="1"/>
    <col min="10000" max="10000" width="10.6640625" customWidth="1"/>
    <col min="10001" max="10001" width="6.5" customWidth="1"/>
    <col min="10002" max="10002" width="6.6640625" customWidth="1"/>
    <col min="10003" max="10003" width="7.5" customWidth="1"/>
    <col min="10242" max="10242" width="5.6640625" customWidth="1"/>
    <col min="10243" max="10243" width="8" customWidth="1"/>
    <col min="10245" max="10245" width="10.33203125" customWidth="1"/>
    <col min="10246" max="10246" width="12.83203125" customWidth="1"/>
    <col min="10247" max="10247" width="2.83203125" customWidth="1"/>
    <col min="10249" max="10249" width="6.6640625" customWidth="1"/>
    <col min="10251" max="10251" width="18.33203125" customWidth="1"/>
    <col min="10252" max="10252" width="6.33203125" customWidth="1"/>
    <col min="10253" max="10253" width="13.33203125" customWidth="1"/>
    <col min="10254" max="10254" width="6.1640625" customWidth="1"/>
    <col min="10255" max="10255" width="4.6640625" customWidth="1"/>
    <col min="10256" max="10256" width="10.6640625" customWidth="1"/>
    <col min="10257" max="10257" width="6.5" customWidth="1"/>
    <col min="10258" max="10258" width="6.6640625" customWidth="1"/>
    <col min="10259" max="10259" width="7.5" customWidth="1"/>
    <col min="10498" max="10498" width="5.6640625" customWidth="1"/>
    <col min="10499" max="10499" width="8" customWidth="1"/>
    <col min="10501" max="10501" width="10.33203125" customWidth="1"/>
    <col min="10502" max="10502" width="12.83203125" customWidth="1"/>
    <col min="10503" max="10503" width="2.83203125" customWidth="1"/>
    <col min="10505" max="10505" width="6.6640625" customWidth="1"/>
    <col min="10507" max="10507" width="18.33203125" customWidth="1"/>
    <col min="10508" max="10508" width="6.33203125" customWidth="1"/>
    <col min="10509" max="10509" width="13.33203125" customWidth="1"/>
    <col min="10510" max="10510" width="6.1640625" customWidth="1"/>
    <col min="10511" max="10511" width="4.6640625" customWidth="1"/>
    <col min="10512" max="10512" width="10.6640625" customWidth="1"/>
    <col min="10513" max="10513" width="6.5" customWidth="1"/>
    <col min="10514" max="10514" width="6.6640625" customWidth="1"/>
    <col min="10515" max="10515" width="7.5" customWidth="1"/>
    <col min="10754" max="10754" width="5.6640625" customWidth="1"/>
    <col min="10755" max="10755" width="8" customWidth="1"/>
    <col min="10757" max="10757" width="10.33203125" customWidth="1"/>
    <col min="10758" max="10758" width="12.83203125" customWidth="1"/>
    <col min="10759" max="10759" width="2.83203125" customWidth="1"/>
    <col min="10761" max="10761" width="6.6640625" customWidth="1"/>
    <col min="10763" max="10763" width="18.33203125" customWidth="1"/>
    <col min="10764" max="10764" width="6.33203125" customWidth="1"/>
    <col min="10765" max="10765" width="13.33203125" customWidth="1"/>
    <col min="10766" max="10766" width="6.1640625" customWidth="1"/>
    <col min="10767" max="10767" width="4.6640625" customWidth="1"/>
    <col min="10768" max="10768" width="10.6640625" customWidth="1"/>
    <col min="10769" max="10769" width="6.5" customWidth="1"/>
    <col min="10770" max="10770" width="6.6640625" customWidth="1"/>
    <col min="10771" max="10771" width="7.5" customWidth="1"/>
    <col min="11010" max="11010" width="5.6640625" customWidth="1"/>
    <col min="11011" max="11011" width="8" customWidth="1"/>
    <col min="11013" max="11013" width="10.33203125" customWidth="1"/>
    <col min="11014" max="11014" width="12.83203125" customWidth="1"/>
    <col min="11015" max="11015" width="2.83203125" customWidth="1"/>
    <col min="11017" max="11017" width="6.6640625" customWidth="1"/>
    <col min="11019" max="11019" width="18.33203125" customWidth="1"/>
    <col min="11020" max="11020" width="6.33203125" customWidth="1"/>
    <col min="11021" max="11021" width="13.33203125" customWidth="1"/>
    <col min="11022" max="11022" width="6.1640625" customWidth="1"/>
    <col min="11023" max="11023" width="4.6640625" customWidth="1"/>
    <col min="11024" max="11024" width="10.6640625" customWidth="1"/>
    <col min="11025" max="11025" width="6.5" customWidth="1"/>
    <col min="11026" max="11026" width="6.6640625" customWidth="1"/>
    <col min="11027" max="11027" width="7.5" customWidth="1"/>
    <col min="11266" max="11266" width="5.6640625" customWidth="1"/>
    <col min="11267" max="11267" width="8" customWidth="1"/>
    <col min="11269" max="11269" width="10.33203125" customWidth="1"/>
    <col min="11270" max="11270" width="12.83203125" customWidth="1"/>
    <col min="11271" max="11271" width="2.83203125" customWidth="1"/>
    <col min="11273" max="11273" width="6.6640625" customWidth="1"/>
    <col min="11275" max="11275" width="18.33203125" customWidth="1"/>
    <col min="11276" max="11276" width="6.33203125" customWidth="1"/>
    <col min="11277" max="11277" width="13.33203125" customWidth="1"/>
    <col min="11278" max="11278" width="6.1640625" customWidth="1"/>
    <col min="11279" max="11279" width="4.6640625" customWidth="1"/>
    <col min="11280" max="11280" width="10.6640625" customWidth="1"/>
    <col min="11281" max="11281" width="6.5" customWidth="1"/>
    <col min="11282" max="11282" width="6.6640625" customWidth="1"/>
    <col min="11283" max="11283" width="7.5" customWidth="1"/>
    <col min="11522" max="11522" width="5.6640625" customWidth="1"/>
    <col min="11523" max="11523" width="8" customWidth="1"/>
    <col min="11525" max="11525" width="10.33203125" customWidth="1"/>
    <col min="11526" max="11526" width="12.83203125" customWidth="1"/>
    <col min="11527" max="11527" width="2.83203125" customWidth="1"/>
    <col min="11529" max="11529" width="6.6640625" customWidth="1"/>
    <col min="11531" max="11531" width="18.33203125" customWidth="1"/>
    <col min="11532" max="11532" width="6.33203125" customWidth="1"/>
    <col min="11533" max="11533" width="13.33203125" customWidth="1"/>
    <col min="11534" max="11534" width="6.1640625" customWidth="1"/>
    <col min="11535" max="11535" width="4.6640625" customWidth="1"/>
    <col min="11536" max="11536" width="10.6640625" customWidth="1"/>
    <col min="11537" max="11537" width="6.5" customWidth="1"/>
    <col min="11538" max="11538" width="6.6640625" customWidth="1"/>
    <col min="11539" max="11539" width="7.5" customWidth="1"/>
    <col min="11778" max="11778" width="5.6640625" customWidth="1"/>
    <col min="11779" max="11779" width="8" customWidth="1"/>
    <col min="11781" max="11781" width="10.33203125" customWidth="1"/>
    <col min="11782" max="11782" width="12.83203125" customWidth="1"/>
    <col min="11783" max="11783" width="2.83203125" customWidth="1"/>
    <col min="11785" max="11785" width="6.6640625" customWidth="1"/>
    <col min="11787" max="11787" width="18.33203125" customWidth="1"/>
    <col min="11788" max="11788" width="6.33203125" customWidth="1"/>
    <col min="11789" max="11789" width="13.33203125" customWidth="1"/>
    <col min="11790" max="11790" width="6.1640625" customWidth="1"/>
    <col min="11791" max="11791" width="4.6640625" customWidth="1"/>
    <col min="11792" max="11792" width="10.6640625" customWidth="1"/>
    <col min="11793" max="11793" width="6.5" customWidth="1"/>
    <col min="11794" max="11794" width="6.6640625" customWidth="1"/>
    <col min="11795" max="11795" width="7.5" customWidth="1"/>
    <col min="12034" max="12034" width="5.6640625" customWidth="1"/>
    <col min="12035" max="12035" width="8" customWidth="1"/>
    <col min="12037" max="12037" width="10.33203125" customWidth="1"/>
    <col min="12038" max="12038" width="12.83203125" customWidth="1"/>
    <col min="12039" max="12039" width="2.83203125" customWidth="1"/>
    <col min="12041" max="12041" width="6.6640625" customWidth="1"/>
    <col min="12043" max="12043" width="18.33203125" customWidth="1"/>
    <col min="12044" max="12044" width="6.33203125" customWidth="1"/>
    <col min="12045" max="12045" width="13.33203125" customWidth="1"/>
    <col min="12046" max="12046" width="6.1640625" customWidth="1"/>
    <col min="12047" max="12047" width="4.6640625" customWidth="1"/>
    <col min="12048" max="12048" width="10.6640625" customWidth="1"/>
    <col min="12049" max="12049" width="6.5" customWidth="1"/>
    <col min="12050" max="12050" width="6.6640625" customWidth="1"/>
    <col min="12051" max="12051" width="7.5" customWidth="1"/>
    <col min="12290" max="12290" width="5.6640625" customWidth="1"/>
    <col min="12291" max="12291" width="8" customWidth="1"/>
    <col min="12293" max="12293" width="10.33203125" customWidth="1"/>
    <col min="12294" max="12294" width="12.83203125" customWidth="1"/>
    <col min="12295" max="12295" width="2.83203125" customWidth="1"/>
    <col min="12297" max="12297" width="6.6640625" customWidth="1"/>
    <col min="12299" max="12299" width="18.33203125" customWidth="1"/>
    <col min="12300" max="12300" width="6.33203125" customWidth="1"/>
    <col min="12301" max="12301" width="13.33203125" customWidth="1"/>
    <col min="12302" max="12302" width="6.1640625" customWidth="1"/>
    <col min="12303" max="12303" width="4.6640625" customWidth="1"/>
    <col min="12304" max="12304" width="10.6640625" customWidth="1"/>
    <col min="12305" max="12305" width="6.5" customWidth="1"/>
    <col min="12306" max="12306" width="6.6640625" customWidth="1"/>
    <col min="12307" max="12307" width="7.5" customWidth="1"/>
    <col min="12546" max="12546" width="5.6640625" customWidth="1"/>
    <col min="12547" max="12547" width="8" customWidth="1"/>
    <col min="12549" max="12549" width="10.33203125" customWidth="1"/>
    <col min="12550" max="12550" width="12.83203125" customWidth="1"/>
    <col min="12551" max="12551" width="2.83203125" customWidth="1"/>
    <col min="12553" max="12553" width="6.6640625" customWidth="1"/>
    <col min="12555" max="12555" width="18.33203125" customWidth="1"/>
    <col min="12556" max="12556" width="6.33203125" customWidth="1"/>
    <col min="12557" max="12557" width="13.33203125" customWidth="1"/>
    <col min="12558" max="12558" width="6.1640625" customWidth="1"/>
    <col min="12559" max="12559" width="4.6640625" customWidth="1"/>
    <col min="12560" max="12560" width="10.6640625" customWidth="1"/>
    <col min="12561" max="12561" width="6.5" customWidth="1"/>
    <col min="12562" max="12562" width="6.6640625" customWidth="1"/>
    <col min="12563" max="12563" width="7.5" customWidth="1"/>
    <col min="12802" max="12802" width="5.6640625" customWidth="1"/>
    <col min="12803" max="12803" width="8" customWidth="1"/>
    <col min="12805" max="12805" width="10.33203125" customWidth="1"/>
    <col min="12806" max="12806" width="12.83203125" customWidth="1"/>
    <col min="12807" max="12807" width="2.83203125" customWidth="1"/>
    <col min="12809" max="12809" width="6.6640625" customWidth="1"/>
    <col min="12811" max="12811" width="18.33203125" customWidth="1"/>
    <col min="12812" max="12812" width="6.33203125" customWidth="1"/>
    <col min="12813" max="12813" width="13.33203125" customWidth="1"/>
    <col min="12814" max="12814" width="6.1640625" customWidth="1"/>
    <col min="12815" max="12815" width="4.6640625" customWidth="1"/>
    <col min="12816" max="12816" width="10.6640625" customWidth="1"/>
    <col min="12817" max="12817" width="6.5" customWidth="1"/>
    <col min="12818" max="12818" width="6.6640625" customWidth="1"/>
    <col min="12819" max="12819" width="7.5" customWidth="1"/>
    <col min="13058" max="13058" width="5.6640625" customWidth="1"/>
    <col min="13059" max="13059" width="8" customWidth="1"/>
    <col min="13061" max="13061" width="10.33203125" customWidth="1"/>
    <col min="13062" max="13062" width="12.83203125" customWidth="1"/>
    <col min="13063" max="13063" width="2.83203125" customWidth="1"/>
    <col min="13065" max="13065" width="6.6640625" customWidth="1"/>
    <col min="13067" max="13067" width="18.33203125" customWidth="1"/>
    <col min="13068" max="13068" width="6.33203125" customWidth="1"/>
    <col min="13069" max="13069" width="13.33203125" customWidth="1"/>
    <col min="13070" max="13070" width="6.1640625" customWidth="1"/>
    <col min="13071" max="13071" width="4.6640625" customWidth="1"/>
    <col min="13072" max="13072" width="10.6640625" customWidth="1"/>
    <col min="13073" max="13073" width="6.5" customWidth="1"/>
    <col min="13074" max="13074" width="6.6640625" customWidth="1"/>
    <col min="13075" max="13075" width="7.5" customWidth="1"/>
    <col min="13314" max="13314" width="5.6640625" customWidth="1"/>
    <col min="13315" max="13315" width="8" customWidth="1"/>
    <col min="13317" max="13317" width="10.33203125" customWidth="1"/>
    <col min="13318" max="13318" width="12.83203125" customWidth="1"/>
    <col min="13319" max="13319" width="2.83203125" customWidth="1"/>
    <col min="13321" max="13321" width="6.6640625" customWidth="1"/>
    <col min="13323" max="13323" width="18.33203125" customWidth="1"/>
    <col min="13324" max="13324" width="6.33203125" customWidth="1"/>
    <col min="13325" max="13325" width="13.33203125" customWidth="1"/>
    <col min="13326" max="13326" width="6.1640625" customWidth="1"/>
    <col min="13327" max="13327" width="4.6640625" customWidth="1"/>
    <col min="13328" max="13328" width="10.6640625" customWidth="1"/>
    <col min="13329" max="13329" width="6.5" customWidth="1"/>
    <col min="13330" max="13330" width="6.6640625" customWidth="1"/>
    <col min="13331" max="13331" width="7.5" customWidth="1"/>
    <col min="13570" max="13570" width="5.6640625" customWidth="1"/>
    <col min="13571" max="13571" width="8" customWidth="1"/>
    <col min="13573" max="13573" width="10.33203125" customWidth="1"/>
    <col min="13574" max="13574" width="12.83203125" customWidth="1"/>
    <col min="13575" max="13575" width="2.83203125" customWidth="1"/>
    <col min="13577" max="13577" width="6.6640625" customWidth="1"/>
    <col min="13579" max="13579" width="18.33203125" customWidth="1"/>
    <col min="13580" max="13580" width="6.33203125" customWidth="1"/>
    <col min="13581" max="13581" width="13.33203125" customWidth="1"/>
    <col min="13582" max="13582" width="6.1640625" customWidth="1"/>
    <col min="13583" max="13583" width="4.6640625" customWidth="1"/>
    <col min="13584" max="13584" width="10.6640625" customWidth="1"/>
    <col min="13585" max="13585" width="6.5" customWidth="1"/>
    <col min="13586" max="13586" width="6.6640625" customWidth="1"/>
    <col min="13587" max="13587" width="7.5" customWidth="1"/>
    <col min="13826" max="13826" width="5.6640625" customWidth="1"/>
    <col min="13827" max="13827" width="8" customWidth="1"/>
    <col min="13829" max="13829" width="10.33203125" customWidth="1"/>
    <col min="13830" max="13830" width="12.83203125" customWidth="1"/>
    <col min="13831" max="13831" width="2.83203125" customWidth="1"/>
    <col min="13833" max="13833" width="6.6640625" customWidth="1"/>
    <col min="13835" max="13835" width="18.33203125" customWidth="1"/>
    <col min="13836" max="13836" width="6.33203125" customWidth="1"/>
    <col min="13837" max="13837" width="13.33203125" customWidth="1"/>
    <col min="13838" max="13838" width="6.1640625" customWidth="1"/>
    <col min="13839" max="13839" width="4.6640625" customWidth="1"/>
    <col min="13840" max="13840" width="10.6640625" customWidth="1"/>
    <col min="13841" max="13841" width="6.5" customWidth="1"/>
    <col min="13842" max="13842" width="6.6640625" customWidth="1"/>
    <col min="13843" max="13843" width="7.5" customWidth="1"/>
    <col min="14082" max="14082" width="5.6640625" customWidth="1"/>
    <col min="14083" max="14083" width="8" customWidth="1"/>
    <col min="14085" max="14085" width="10.33203125" customWidth="1"/>
    <col min="14086" max="14086" width="12.83203125" customWidth="1"/>
    <col min="14087" max="14087" width="2.83203125" customWidth="1"/>
    <col min="14089" max="14089" width="6.6640625" customWidth="1"/>
    <col min="14091" max="14091" width="18.33203125" customWidth="1"/>
    <col min="14092" max="14092" width="6.33203125" customWidth="1"/>
    <col min="14093" max="14093" width="13.33203125" customWidth="1"/>
    <col min="14094" max="14094" width="6.1640625" customWidth="1"/>
    <col min="14095" max="14095" width="4.6640625" customWidth="1"/>
    <col min="14096" max="14096" width="10.6640625" customWidth="1"/>
    <col min="14097" max="14097" width="6.5" customWidth="1"/>
    <col min="14098" max="14098" width="6.6640625" customWidth="1"/>
    <col min="14099" max="14099" width="7.5" customWidth="1"/>
    <col min="14338" max="14338" width="5.6640625" customWidth="1"/>
    <col min="14339" max="14339" width="8" customWidth="1"/>
    <col min="14341" max="14341" width="10.33203125" customWidth="1"/>
    <col min="14342" max="14342" width="12.83203125" customWidth="1"/>
    <col min="14343" max="14343" width="2.83203125" customWidth="1"/>
    <col min="14345" max="14345" width="6.6640625" customWidth="1"/>
    <col min="14347" max="14347" width="18.33203125" customWidth="1"/>
    <col min="14348" max="14348" width="6.33203125" customWidth="1"/>
    <col min="14349" max="14349" width="13.33203125" customWidth="1"/>
    <col min="14350" max="14350" width="6.1640625" customWidth="1"/>
    <col min="14351" max="14351" width="4.6640625" customWidth="1"/>
    <col min="14352" max="14352" width="10.6640625" customWidth="1"/>
    <col min="14353" max="14353" width="6.5" customWidth="1"/>
    <col min="14354" max="14354" width="6.6640625" customWidth="1"/>
    <col min="14355" max="14355" width="7.5" customWidth="1"/>
    <col min="14594" max="14594" width="5.6640625" customWidth="1"/>
    <col min="14595" max="14595" width="8" customWidth="1"/>
    <col min="14597" max="14597" width="10.33203125" customWidth="1"/>
    <col min="14598" max="14598" width="12.83203125" customWidth="1"/>
    <col min="14599" max="14599" width="2.83203125" customWidth="1"/>
    <col min="14601" max="14601" width="6.6640625" customWidth="1"/>
    <col min="14603" max="14603" width="18.33203125" customWidth="1"/>
    <col min="14604" max="14604" width="6.33203125" customWidth="1"/>
    <col min="14605" max="14605" width="13.33203125" customWidth="1"/>
    <col min="14606" max="14606" width="6.1640625" customWidth="1"/>
    <col min="14607" max="14607" width="4.6640625" customWidth="1"/>
    <col min="14608" max="14608" width="10.6640625" customWidth="1"/>
    <col min="14609" max="14609" width="6.5" customWidth="1"/>
    <col min="14610" max="14610" width="6.6640625" customWidth="1"/>
    <col min="14611" max="14611" width="7.5" customWidth="1"/>
    <col min="14850" max="14850" width="5.6640625" customWidth="1"/>
    <col min="14851" max="14851" width="8" customWidth="1"/>
    <col min="14853" max="14853" width="10.33203125" customWidth="1"/>
    <col min="14854" max="14854" width="12.83203125" customWidth="1"/>
    <col min="14855" max="14855" width="2.83203125" customWidth="1"/>
    <col min="14857" max="14857" width="6.6640625" customWidth="1"/>
    <col min="14859" max="14859" width="18.33203125" customWidth="1"/>
    <col min="14860" max="14860" width="6.33203125" customWidth="1"/>
    <col min="14861" max="14861" width="13.33203125" customWidth="1"/>
    <col min="14862" max="14862" width="6.1640625" customWidth="1"/>
    <col min="14863" max="14863" width="4.6640625" customWidth="1"/>
    <col min="14864" max="14864" width="10.6640625" customWidth="1"/>
    <col min="14865" max="14865" width="6.5" customWidth="1"/>
    <col min="14866" max="14866" width="6.6640625" customWidth="1"/>
    <col min="14867" max="14867" width="7.5" customWidth="1"/>
    <col min="15106" max="15106" width="5.6640625" customWidth="1"/>
    <col min="15107" max="15107" width="8" customWidth="1"/>
    <col min="15109" max="15109" width="10.33203125" customWidth="1"/>
    <col min="15110" max="15110" width="12.83203125" customWidth="1"/>
    <col min="15111" max="15111" width="2.83203125" customWidth="1"/>
    <col min="15113" max="15113" width="6.6640625" customWidth="1"/>
    <col min="15115" max="15115" width="18.33203125" customWidth="1"/>
    <col min="15116" max="15116" width="6.33203125" customWidth="1"/>
    <col min="15117" max="15117" width="13.33203125" customWidth="1"/>
    <col min="15118" max="15118" width="6.1640625" customWidth="1"/>
    <col min="15119" max="15119" width="4.6640625" customWidth="1"/>
    <col min="15120" max="15120" width="10.6640625" customWidth="1"/>
    <col min="15121" max="15121" width="6.5" customWidth="1"/>
    <col min="15122" max="15122" width="6.6640625" customWidth="1"/>
    <col min="15123" max="15123" width="7.5" customWidth="1"/>
    <col min="15362" max="15362" width="5.6640625" customWidth="1"/>
    <col min="15363" max="15363" width="8" customWidth="1"/>
    <col min="15365" max="15365" width="10.33203125" customWidth="1"/>
    <col min="15366" max="15366" width="12.83203125" customWidth="1"/>
    <col min="15367" max="15367" width="2.83203125" customWidth="1"/>
    <col min="15369" max="15369" width="6.6640625" customWidth="1"/>
    <col min="15371" max="15371" width="18.33203125" customWidth="1"/>
    <col min="15372" max="15372" width="6.33203125" customWidth="1"/>
    <col min="15373" max="15373" width="13.33203125" customWidth="1"/>
    <col min="15374" max="15374" width="6.1640625" customWidth="1"/>
    <col min="15375" max="15375" width="4.6640625" customWidth="1"/>
    <col min="15376" max="15376" width="10.6640625" customWidth="1"/>
    <col min="15377" max="15377" width="6.5" customWidth="1"/>
    <col min="15378" max="15378" width="6.6640625" customWidth="1"/>
    <col min="15379" max="15379" width="7.5" customWidth="1"/>
    <col min="15618" max="15618" width="5.6640625" customWidth="1"/>
    <col min="15619" max="15619" width="8" customWidth="1"/>
    <col min="15621" max="15621" width="10.33203125" customWidth="1"/>
    <col min="15622" max="15622" width="12.83203125" customWidth="1"/>
    <col min="15623" max="15623" width="2.83203125" customWidth="1"/>
    <col min="15625" max="15625" width="6.6640625" customWidth="1"/>
    <col min="15627" max="15627" width="18.33203125" customWidth="1"/>
    <col min="15628" max="15628" width="6.33203125" customWidth="1"/>
    <col min="15629" max="15629" width="13.33203125" customWidth="1"/>
    <col min="15630" max="15630" width="6.1640625" customWidth="1"/>
    <col min="15631" max="15631" width="4.6640625" customWidth="1"/>
    <col min="15632" max="15632" width="10.6640625" customWidth="1"/>
    <col min="15633" max="15633" width="6.5" customWidth="1"/>
    <col min="15634" max="15634" width="6.6640625" customWidth="1"/>
    <col min="15635" max="15635" width="7.5" customWidth="1"/>
    <col min="15874" max="15874" width="5.6640625" customWidth="1"/>
    <col min="15875" max="15875" width="8" customWidth="1"/>
    <col min="15877" max="15877" width="10.33203125" customWidth="1"/>
    <col min="15878" max="15878" width="12.83203125" customWidth="1"/>
    <col min="15879" max="15879" width="2.83203125" customWidth="1"/>
    <col min="15881" max="15881" width="6.6640625" customWidth="1"/>
    <col min="15883" max="15883" width="18.33203125" customWidth="1"/>
    <col min="15884" max="15884" width="6.33203125" customWidth="1"/>
    <col min="15885" max="15885" width="13.33203125" customWidth="1"/>
    <col min="15886" max="15886" width="6.1640625" customWidth="1"/>
    <col min="15887" max="15887" width="4.6640625" customWidth="1"/>
    <col min="15888" max="15888" width="10.6640625" customWidth="1"/>
    <col min="15889" max="15889" width="6.5" customWidth="1"/>
    <col min="15890" max="15890" width="6.6640625" customWidth="1"/>
    <col min="15891" max="15891" width="7.5" customWidth="1"/>
    <col min="16130" max="16130" width="5.6640625" customWidth="1"/>
    <col min="16131" max="16131" width="8" customWidth="1"/>
    <col min="16133" max="16133" width="10.33203125" customWidth="1"/>
    <col min="16134" max="16134" width="12.83203125" customWidth="1"/>
    <col min="16135" max="16135" width="2.83203125" customWidth="1"/>
    <col min="16137" max="16137" width="6.6640625" customWidth="1"/>
    <col min="16139" max="16139" width="18.33203125" customWidth="1"/>
    <col min="16140" max="16140" width="6.33203125" customWidth="1"/>
    <col min="16141" max="16141" width="13.33203125" customWidth="1"/>
    <col min="16142" max="16142" width="6.1640625" customWidth="1"/>
    <col min="16143" max="16143" width="4.6640625" customWidth="1"/>
    <col min="16144" max="16144" width="10.6640625" customWidth="1"/>
    <col min="16145" max="16145" width="6.5" customWidth="1"/>
    <col min="16146" max="16146" width="6.6640625" customWidth="1"/>
    <col min="16147" max="16147" width="7.5" customWidth="1"/>
  </cols>
  <sheetData>
    <row r="1" spans="1:19" ht="52.5" customHeight="1" thickBot="1">
      <c r="A1" s="1" t="s">
        <v>0</v>
      </c>
      <c r="C1" s="162" t="s">
        <v>1</v>
      </c>
      <c r="D1" s="163"/>
      <c r="E1" s="163"/>
      <c r="F1" s="163"/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124" t="s">
        <v>120</v>
      </c>
      <c r="N1" s="2" t="s">
        <v>7</v>
      </c>
      <c r="O1" s="3"/>
      <c r="Q1" t="s">
        <v>8</v>
      </c>
      <c r="R1" t="s">
        <v>9</v>
      </c>
      <c r="S1" t="s">
        <v>10</v>
      </c>
    </row>
    <row r="2" spans="1:19" ht="19">
      <c r="A2">
        <v>1</v>
      </c>
      <c r="B2" s="4" t="s">
        <v>154</v>
      </c>
      <c r="C2" s="164"/>
      <c r="D2" s="164"/>
      <c r="E2" s="165"/>
      <c r="F2" s="166"/>
      <c r="G2" s="5"/>
      <c r="H2" s="6" t="s">
        <v>11</v>
      </c>
      <c r="I2" s="7">
        <v>1</v>
      </c>
      <c r="J2" s="8"/>
      <c r="K2" s="9"/>
      <c r="L2" s="10"/>
      <c r="M2" s="132"/>
      <c r="N2" s="11">
        <v>2025</v>
      </c>
      <c r="O2" s="12"/>
      <c r="Q2" t="s">
        <v>12</v>
      </c>
      <c r="R2">
        <v>1</v>
      </c>
      <c r="S2" s="13" t="s">
        <v>13</v>
      </c>
    </row>
    <row r="3" spans="1:19">
      <c r="A3">
        <v>2</v>
      </c>
      <c r="B3" s="14" t="s">
        <v>14</v>
      </c>
      <c r="C3" s="167"/>
      <c r="D3" s="167"/>
      <c r="E3" s="168"/>
      <c r="F3" s="169"/>
      <c r="G3" s="15"/>
      <c r="H3" s="6" t="s">
        <v>15</v>
      </c>
      <c r="I3" s="7">
        <v>2</v>
      </c>
      <c r="J3" s="8"/>
      <c r="K3" s="9"/>
      <c r="L3" s="10"/>
      <c r="M3" s="132"/>
      <c r="N3" s="16" t="str">
        <f>("第"&amp;N2-1983&amp;"回")</f>
        <v>第42回</v>
      </c>
      <c r="O3" s="17" t="s">
        <v>16</v>
      </c>
      <c r="Q3" t="s">
        <v>17</v>
      </c>
      <c r="R3">
        <v>2</v>
      </c>
      <c r="S3" s="13" t="s">
        <v>18</v>
      </c>
    </row>
    <row r="4" spans="1:19">
      <c r="A4">
        <v>3</v>
      </c>
      <c r="B4" s="14" t="s">
        <v>19</v>
      </c>
      <c r="C4" s="167"/>
      <c r="D4" s="167"/>
      <c r="E4" s="168"/>
      <c r="F4" s="169"/>
      <c r="G4" s="15"/>
      <c r="H4" s="6" t="s">
        <v>20</v>
      </c>
      <c r="I4" s="7">
        <v>3</v>
      </c>
      <c r="J4" s="8"/>
      <c r="K4" s="9"/>
      <c r="L4" s="10"/>
      <c r="M4" s="132"/>
      <c r="Q4" t="s">
        <v>21</v>
      </c>
      <c r="R4">
        <v>3</v>
      </c>
    </row>
    <row r="5" spans="1:19">
      <c r="A5">
        <v>4</v>
      </c>
      <c r="B5" s="14" t="s">
        <v>22</v>
      </c>
      <c r="C5" s="167"/>
      <c r="D5" s="167"/>
      <c r="E5" s="168"/>
      <c r="F5" s="169"/>
      <c r="G5" s="15"/>
      <c r="H5" s="6" t="s">
        <v>23</v>
      </c>
      <c r="I5" s="7">
        <v>4</v>
      </c>
      <c r="J5" s="8"/>
      <c r="K5" s="9"/>
      <c r="L5" s="10"/>
      <c r="M5" s="132"/>
      <c r="Q5" t="s">
        <v>24</v>
      </c>
      <c r="R5">
        <v>4</v>
      </c>
    </row>
    <row r="6" spans="1:19">
      <c r="A6">
        <v>5</v>
      </c>
      <c r="B6" s="123" t="s">
        <v>25</v>
      </c>
      <c r="C6" s="159"/>
      <c r="D6" s="159"/>
      <c r="E6" s="160"/>
      <c r="F6" s="161"/>
      <c r="G6" s="15"/>
      <c r="H6" s="6" t="s">
        <v>26</v>
      </c>
      <c r="I6" s="7">
        <v>5</v>
      </c>
      <c r="J6" s="8"/>
      <c r="K6" s="9"/>
      <c r="L6" s="10"/>
      <c r="M6" s="132"/>
    </row>
    <row r="7" spans="1:19" ht="19" thickBot="1">
      <c r="A7">
        <v>6</v>
      </c>
      <c r="B7" s="18" t="s">
        <v>119</v>
      </c>
      <c r="C7" s="176"/>
      <c r="D7" s="176"/>
      <c r="E7" s="127"/>
      <c r="F7" s="130" t="s">
        <v>118</v>
      </c>
      <c r="G7" s="15"/>
      <c r="H7" s="6" t="s">
        <v>27</v>
      </c>
      <c r="I7" s="7">
        <v>6</v>
      </c>
      <c r="J7" s="8"/>
      <c r="K7" s="9"/>
      <c r="L7" s="10"/>
      <c r="M7" s="132"/>
    </row>
    <row r="8" spans="1:19" ht="19" thickBot="1">
      <c r="A8">
        <v>7</v>
      </c>
      <c r="B8" s="19"/>
      <c r="C8" s="19"/>
      <c r="D8" s="19"/>
      <c r="E8" s="19"/>
      <c r="F8" s="19"/>
      <c r="G8" s="15"/>
      <c r="H8" s="6" t="s">
        <v>31</v>
      </c>
      <c r="I8" s="7">
        <v>7</v>
      </c>
      <c r="J8" s="8"/>
      <c r="K8" s="9"/>
      <c r="L8" s="10"/>
      <c r="M8" s="132"/>
    </row>
    <row r="9" spans="1:19">
      <c r="A9">
        <v>8</v>
      </c>
      <c r="B9" s="19" t="s">
        <v>28</v>
      </c>
      <c r="C9" s="20" t="s">
        <v>29</v>
      </c>
      <c r="D9" s="21" t="s">
        <v>30</v>
      </c>
      <c r="E9" s="165"/>
      <c r="F9" s="177"/>
      <c r="G9" s="15"/>
      <c r="H9" s="6" t="s">
        <v>33</v>
      </c>
      <c r="I9" s="7">
        <v>8</v>
      </c>
      <c r="J9" s="8"/>
      <c r="K9" s="9"/>
      <c r="L9" s="10"/>
      <c r="M9" s="132"/>
    </row>
    <row r="10" spans="1:19">
      <c r="A10">
        <v>9</v>
      </c>
      <c r="B10" s="19"/>
      <c r="C10" s="22" t="s">
        <v>29</v>
      </c>
      <c r="D10" s="23" t="s">
        <v>32</v>
      </c>
      <c r="E10" s="168"/>
      <c r="F10" s="178"/>
      <c r="G10" s="15"/>
      <c r="H10" s="6" t="s">
        <v>35</v>
      </c>
      <c r="I10" s="7">
        <v>9</v>
      </c>
      <c r="J10" s="8"/>
      <c r="K10" s="9"/>
      <c r="L10" s="10"/>
      <c r="M10" s="132"/>
    </row>
    <row r="11" spans="1:19" ht="19" thickBot="1">
      <c r="A11">
        <v>10</v>
      </c>
      <c r="B11" s="19"/>
      <c r="C11" s="24" t="s">
        <v>29</v>
      </c>
      <c r="D11" s="25" t="s">
        <v>34</v>
      </c>
      <c r="E11" s="179"/>
      <c r="F11" s="180"/>
      <c r="G11" s="15"/>
      <c r="H11" s="6" t="s">
        <v>37</v>
      </c>
      <c r="I11" s="7">
        <v>10</v>
      </c>
      <c r="J11" s="8"/>
      <c r="K11" s="9"/>
      <c r="L11" s="10"/>
      <c r="M11" s="132"/>
    </row>
    <row r="12" spans="1:19">
      <c r="A12">
        <v>11</v>
      </c>
      <c r="B12" s="19"/>
      <c r="C12" s="20" t="s">
        <v>29</v>
      </c>
      <c r="D12" s="21" t="s">
        <v>36</v>
      </c>
      <c r="E12" s="165"/>
      <c r="F12" s="177"/>
      <c r="G12" s="15"/>
      <c r="H12" s="6" t="s">
        <v>39</v>
      </c>
      <c r="I12" s="7">
        <v>11</v>
      </c>
      <c r="J12" s="8"/>
      <c r="K12" s="9"/>
      <c r="L12" s="10"/>
      <c r="M12" s="132"/>
    </row>
    <row r="13" spans="1:19">
      <c r="A13">
        <v>12</v>
      </c>
      <c r="B13" s="19"/>
      <c r="C13" s="22" t="s">
        <v>29</v>
      </c>
      <c r="D13" s="23" t="s">
        <v>38</v>
      </c>
      <c r="E13" s="168"/>
      <c r="F13" s="178"/>
      <c r="G13" s="15"/>
      <c r="H13" s="6" t="s">
        <v>41</v>
      </c>
      <c r="I13" s="7">
        <v>12</v>
      </c>
      <c r="J13" s="8"/>
      <c r="K13" s="9"/>
      <c r="L13" s="10"/>
      <c r="M13" s="132"/>
    </row>
    <row r="14" spans="1:19" ht="19" thickBot="1">
      <c r="A14">
        <v>13</v>
      </c>
      <c r="B14" s="19"/>
      <c r="C14" s="24" t="s">
        <v>29</v>
      </c>
      <c r="D14" s="25" t="s">
        <v>40</v>
      </c>
      <c r="E14" s="179"/>
      <c r="F14" s="180"/>
      <c r="G14" s="15"/>
      <c r="H14" s="6" t="s">
        <v>43</v>
      </c>
      <c r="I14" s="7">
        <v>13</v>
      </c>
      <c r="J14" s="8"/>
      <c r="K14" s="9"/>
      <c r="L14" s="10"/>
      <c r="M14" s="132"/>
    </row>
    <row r="15" spans="1:19">
      <c r="A15">
        <v>14</v>
      </c>
      <c r="B15" s="19"/>
      <c r="C15" s="20" t="s">
        <v>42</v>
      </c>
      <c r="D15" s="21" t="s">
        <v>30</v>
      </c>
      <c r="E15" s="165"/>
      <c r="F15" s="177"/>
      <c r="G15" s="15"/>
      <c r="H15" s="6" t="s">
        <v>44</v>
      </c>
      <c r="I15" s="7">
        <v>14</v>
      </c>
      <c r="J15" s="8"/>
      <c r="K15" s="9"/>
      <c r="L15" s="10"/>
      <c r="M15" s="132"/>
    </row>
    <row r="16" spans="1:19">
      <c r="A16">
        <v>15</v>
      </c>
      <c r="B16" s="19"/>
      <c r="C16" s="22" t="s">
        <v>42</v>
      </c>
      <c r="D16" s="23" t="s">
        <v>32</v>
      </c>
      <c r="E16" s="168"/>
      <c r="F16" s="178"/>
      <c r="G16" s="15"/>
      <c r="H16" s="6" t="s">
        <v>45</v>
      </c>
      <c r="I16" s="7">
        <v>15</v>
      </c>
      <c r="J16" s="8"/>
      <c r="K16" s="9"/>
      <c r="L16" s="10"/>
      <c r="M16" s="132"/>
    </row>
    <row r="17" spans="1:16" ht="19" thickBot="1">
      <c r="A17">
        <v>16</v>
      </c>
      <c r="B17" s="19"/>
      <c r="C17" s="24" t="s">
        <v>42</v>
      </c>
      <c r="D17" s="25" t="s">
        <v>34</v>
      </c>
      <c r="E17" s="179"/>
      <c r="F17" s="180"/>
      <c r="G17" s="15"/>
      <c r="H17" s="6" t="s">
        <v>46</v>
      </c>
      <c r="I17" s="7">
        <v>16</v>
      </c>
      <c r="J17" s="8"/>
      <c r="K17" s="9"/>
      <c r="L17" s="10"/>
      <c r="M17" s="132"/>
    </row>
    <row r="18" spans="1:16">
      <c r="A18">
        <v>17</v>
      </c>
      <c r="B18" s="19"/>
      <c r="C18" s="20" t="s">
        <v>42</v>
      </c>
      <c r="D18" s="21" t="s">
        <v>36</v>
      </c>
      <c r="E18" s="165"/>
      <c r="F18" s="177"/>
      <c r="G18" s="15"/>
      <c r="H18" s="6" t="s">
        <v>47</v>
      </c>
      <c r="I18" s="7">
        <v>17</v>
      </c>
      <c r="J18" s="8"/>
      <c r="K18" s="9"/>
      <c r="L18" s="10"/>
      <c r="M18" s="132"/>
    </row>
    <row r="19" spans="1:16">
      <c r="A19">
        <v>18</v>
      </c>
      <c r="B19" s="19"/>
      <c r="C19" s="22" t="s">
        <v>42</v>
      </c>
      <c r="D19" s="23" t="s">
        <v>38</v>
      </c>
      <c r="E19" s="168"/>
      <c r="F19" s="178"/>
      <c r="G19" s="15"/>
      <c r="H19" s="6" t="s">
        <v>48</v>
      </c>
      <c r="I19" s="7">
        <v>18</v>
      </c>
      <c r="J19" s="8"/>
      <c r="K19" s="9"/>
      <c r="L19" s="10"/>
      <c r="M19" s="132"/>
    </row>
    <row r="20" spans="1:16" ht="19" thickBot="1">
      <c r="A20">
        <v>19</v>
      </c>
      <c r="B20" s="19"/>
      <c r="C20" s="24" t="s">
        <v>42</v>
      </c>
      <c r="D20" s="25" t="s">
        <v>40</v>
      </c>
      <c r="E20" s="179"/>
      <c r="F20" s="180"/>
      <c r="G20" s="15"/>
    </row>
    <row r="21" spans="1:16">
      <c r="A21">
        <v>20</v>
      </c>
      <c r="B21" s="1"/>
      <c r="C21" s="1"/>
      <c r="D21" s="1"/>
      <c r="E21" s="1"/>
      <c r="F21" s="1"/>
      <c r="G21" s="1"/>
    </row>
    <row r="22" spans="1:16">
      <c r="A22">
        <v>21</v>
      </c>
      <c r="B22" s="1"/>
      <c r="C22" s="1"/>
      <c r="D22" s="1"/>
      <c r="E22" s="1"/>
      <c r="F22" s="1"/>
      <c r="G22" s="1"/>
    </row>
    <row r="23" spans="1:16" ht="18.75" customHeight="1">
      <c r="A23">
        <v>22</v>
      </c>
      <c r="B23" s="2" t="s">
        <v>49</v>
      </c>
      <c r="C23" s="167"/>
      <c r="D23" s="167"/>
      <c r="E23" s="167"/>
      <c r="F23" s="167"/>
      <c r="G23" s="1"/>
      <c r="H23" s="170" t="s">
        <v>50</v>
      </c>
      <c r="I23" s="2" t="s">
        <v>51</v>
      </c>
      <c r="J23" s="167"/>
      <c r="K23" s="167"/>
      <c r="L23" s="167"/>
      <c r="N23" s="172" t="s">
        <v>52</v>
      </c>
      <c r="O23" s="172"/>
      <c r="P23" s="172"/>
    </row>
    <row r="24" spans="1:16" ht="18.75" customHeight="1">
      <c r="A24">
        <v>23</v>
      </c>
      <c r="B24" s="2" t="s">
        <v>151</v>
      </c>
      <c r="C24" s="167"/>
      <c r="D24" s="167"/>
      <c r="E24" s="167"/>
      <c r="F24" s="167"/>
      <c r="G24" s="1"/>
      <c r="H24" s="171"/>
      <c r="I24" s="2" t="s">
        <v>53</v>
      </c>
      <c r="J24" s="167"/>
      <c r="K24" s="167"/>
      <c r="L24" s="167"/>
      <c r="N24" s="167"/>
      <c r="O24" s="167"/>
      <c r="P24" s="167"/>
    </row>
    <row r="25" spans="1:16" ht="18.75" customHeight="1">
      <c r="A25">
        <v>24</v>
      </c>
      <c r="B25" s="2" t="s">
        <v>152</v>
      </c>
      <c r="C25" s="167"/>
      <c r="D25" s="167"/>
      <c r="E25" s="167"/>
      <c r="F25" s="167"/>
      <c r="G25" s="1"/>
      <c r="H25" s="171"/>
      <c r="I25" s="2" t="s">
        <v>54</v>
      </c>
      <c r="J25" s="167"/>
      <c r="K25" s="167"/>
      <c r="L25" s="167"/>
      <c r="N25" s="26" t="s">
        <v>55</v>
      </c>
      <c r="O25" s="173"/>
      <c r="P25" s="173"/>
    </row>
    <row r="26" spans="1:16" ht="18.75" customHeight="1">
      <c r="A26">
        <v>25</v>
      </c>
      <c r="B26" s="2" t="s">
        <v>153</v>
      </c>
      <c r="C26" s="167"/>
      <c r="D26" s="167"/>
      <c r="E26" s="167"/>
      <c r="F26" s="167"/>
      <c r="G26" s="1"/>
      <c r="H26" s="171"/>
      <c r="I26" s="2" t="s">
        <v>56</v>
      </c>
      <c r="J26" s="167"/>
      <c r="K26" s="167"/>
      <c r="L26" s="167"/>
      <c r="M26" s="13"/>
      <c r="N26" s="26" t="s">
        <v>57</v>
      </c>
      <c r="O26" s="167"/>
      <c r="P26" s="167"/>
    </row>
    <row r="27" spans="1:16" ht="18" customHeight="1">
      <c r="C27" s="27" t="s">
        <v>58</v>
      </c>
      <c r="D27" s="27"/>
      <c r="E27" s="27"/>
      <c r="F27" s="27"/>
      <c r="G27" s="27"/>
      <c r="H27" s="27"/>
      <c r="N27" s="26" t="s">
        <v>59</v>
      </c>
      <c r="O27" s="167"/>
      <c r="P27" s="167"/>
    </row>
    <row r="28" spans="1:16" ht="28.5" customHeight="1" thickBot="1">
      <c r="C28" s="27"/>
      <c r="D28" s="27"/>
      <c r="E28" s="27"/>
      <c r="F28" s="27"/>
      <c r="G28" s="27"/>
      <c r="H28" s="27"/>
      <c r="N28" s="28" t="s">
        <v>60</v>
      </c>
    </row>
    <row r="29" spans="1:16" ht="27" customHeight="1">
      <c r="C29" s="174" t="s">
        <v>61</v>
      </c>
      <c r="D29" s="175"/>
      <c r="E29" s="29"/>
      <c r="F29" s="29"/>
      <c r="G29" s="30"/>
      <c r="H29" s="29"/>
      <c r="I29" s="29"/>
      <c r="J29" s="29"/>
      <c r="K29" s="31"/>
    </row>
    <row r="30" spans="1:16">
      <c r="C30" s="32"/>
      <c r="D30" t="s">
        <v>62</v>
      </c>
      <c r="G30" s="15"/>
      <c r="K30" s="33"/>
    </row>
    <row r="31" spans="1:16" ht="19" thickBot="1">
      <c r="C31" s="126"/>
      <c r="D31" s="34" t="s">
        <v>63</v>
      </c>
      <c r="E31" s="34"/>
      <c r="F31" s="34"/>
      <c r="G31" s="35"/>
      <c r="H31" s="34"/>
      <c r="I31" s="34"/>
      <c r="J31" s="34"/>
      <c r="K31" s="36"/>
    </row>
    <row r="32" spans="1:16">
      <c r="G32" s="15"/>
    </row>
    <row r="33" spans="7:9">
      <c r="G33" s="15"/>
    </row>
    <row r="34" spans="7:9">
      <c r="G34" s="15"/>
    </row>
    <row r="35" spans="7:9">
      <c r="G35" s="15"/>
    </row>
    <row r="36" spans="7:9">
      <c r="G36" s="15"/>
    </row>
    <row r="37" spans="7:9">
      <c r="G37" s="15"/>
    </row>
    <row r="38" spans="7:9">
      <c r="G38" s="15"/>
    </row>
    <row r="39" spans="7:9">
      <c r="G39" s="15"/>
    </row>
    <row r="40" spans="7:9">
      <c r="G40" s="15"/>
    </row>
    <row r="41" spans="7:9">
      <c r="G41" s="15"/>
    </row>
    <row r="42" spans="7:9">
      <c r="G42" s="15"/>
    </row>
    <row r="43" spans="7:9">
      <c r="G43" s="15"/>
    </row>
    <row r="44" spans="7:9">
      <c r="G44" s="15"/>
    </row>
    <row r="45" spans="7:9">
      <c r="G45" s="15"/>
    </row>
    <row r="46" spans="7:9">
      <c r="G46" s="15"/>
      <c r="H46" s="15"/>
      <c r="I46" s="37"/>
    </row>
    <row r="47" spans="7:9">
      <c r="G47" s="15"/>
      <c r="H47" s="15"/>
      <c r="I47" s="37"/>
    </row>
  </sheetData>
  <mergeCells count="34">
    <mergeCell ref="O27:P27"/>
    <mergeCell ref="C29:D29"/>
    <mergeCell ref="C7:D7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C23:F23"/>
    <mergeCell ref="H23:H26"/>
    <mergeCell ref="J23:L23"/>
    <mergeCell ref="N23:P23"/>
    <mergeCell ref="C24:F24"/>
    <mergeCell ref="J24:L24"/>
    <mergeCell ref="N24:P24"/>
    <mergeCell ref="C25:F25"/>
    <mergeCell ref="J25:L25"/>
    <mergeCell ref="O25:P25"/>
    <mergeCell ref="C26:F26"/>
    <mergeCell ref="J26:L26"/>
    <mergeCell ref="O26:P26"/>
    <mergeCell ref="C6:F6"/>
    <mergeCell ref="C1:F1"/>
    <mergeCell ref="C2:F2"/>
    <mergeCell ref="C3:F3"/>
    <mergeCell ref="C4:F4"/>
    <mergeCell ref="C5:F5"/>
  </mergeCells>
  <phoneticPr fontId="1"/>
  <dataValidations count="5">
    <dataValidation type="list" allowBlank="1" showInputMessage="1" showErrorMessage="1" sqref="O25:P25 WVW983065:WVX983065 WMA983065:WMB983065 WCE983065:WCF983065 VSI983065:VSJ983065 VIM983065:VIN983065 UYQ983065:UYR983065 UOU983065:UOV983065 UEY983065:UEZ983065 TVC983065:TVD983065 TLG983065:TLH983065 TBK983065:TBL983065 SRO983065:SRP983065 SHS983065:SHT983065 RXW983065:RXX983065 ROA983065:ROB983065 REE983065:REF983065 QUI983065:QUJ983065 QKM983065:QKN983065 QAQ983065:QAR983065 PQU983065:PQV983065 PGY983065:PGZ983065 OXC983065:OXD983065 ONG983065:ONH983065 ODK983065:ODL983065 NTO983065:NTP983065 NJS983065:NJT983065 MZW983065:MZX983065 MQA983065:MQB983065 MGE983065:MGF983065 LWI983065:LWJ983065 LMM983065:LMN983065 LCQ983065:LCR983065 KSU983065:KSV983065 KIY983065:KIZ983065 JZC983065:JZD983065 JPG983065:JPH983065 JFK983065:JFL983065 IVO983065:IVP983065 ILS983065:ILT983065 IBW983065:IBX983065 HSA983065:HSB983065 HIE983065:HIF983065 GYI983065:GYJ983065 GOM983065:GON983065 GEQ983065:GER983065 FUU983065:FUV983065 FKY983065:FKZ983065 FBC983065:FBD983065 ERG983065:ERH983065 EHK983065:EHL983065 DXO983065:DXP983065 DNS983065:DNT983065 DDW983065:DDX983065 CUA983065:CUB983065 CKE983065:CKF983065 CAI983065:CAJ983065 BQM983065:BQN983065 BGQ983065:BGR983065 AWU983065:AWV983065 AMY983065:AMZ983065 ADC983065:ADD983065 TG983065:TH983065 JK983065:JL983065 O983065:P983065 WVW917529:WVX917529 WMA917529:WMB917529 WCE917529:WCF917529 VSI917529:VSJ917529 VIM917529:VIN917529 UYQ917529:UYR917529 UOU917529:UOV917529 UEY917529:UEZ917529 TVC917529:TVD917529 TLG917529:TLH917529 TBK917529:TBL917529 SRO917529:SRP917529 SHS917529:SHT917529 RXW917529:RXX917529 ROA917529:ROB917529 REE917529:REF917529 QUI917529:QUJ917529 QKM917529:QKN917529 QAQ917529:QAR917529 PQU917529:PQV917529 PGY917529:PGZ917529 OXC917529:OXD917529 ONG917529:ONH917529 ODK917529:ODL917529 NTO917529:NTP917529 NJS917529:NJT917529 MZW917529:MZX917529 MQA917529:MQB917529 MGE917529:MGF917529 LWI917529:LWJ917529 LMM917529:LMN917529 LCQ917529:LCR917529 KSU917529:KSV917529 KIY917529:KIZ917529 JZC917529:JZD917529 JPG917529:JPH917529 JFK917529:JFL917529 IVO917529:IVP917529 ILS917529:ILT917529 IBW917529:IBX917529 HSA917529:HSB917529 HIE917529:HIF917529 GYI917529:GYJ917529 GOM917529:GON917529 GEQ917529:GER917529 FUU917529:FUV917529 FKY917529:FKZ917529 FBC917529:FBD917529 ERG917529:ERH917529 EHK917529:EHL917529 DXO917529:DXP917529 DNS917529:DNT917529 DDW917529:DDX917529 CUA917529:CUB917529 CKE917529:CKF917529 CAI917529:CAJ917529 BQM917529:BQN917529 BGQ917529:BGR917529 AWU917529:AWV917529 AMY917529:AMZ917529 ADC917529:ADD917529 TG917529:TH917529 JK917529:JL917529 O917529:P917529 WVW851993:WVX851993 WMA851993:WMB851993 WCE851993:WCF851993 VSI851993:VSJ851993 VIM851993:VIN851993 UYQ851993:UYR851993 UOU851993:UOV851993 UEY851993:UEZ851993 TVC851993:TVD851993 TLG851993:TLH851993 TBK851993:TBL851993 SRO851993:SRP851993 SHS851993:SHT851993 RXW851993:RXX851993 ROA851993:ROB851993 REE851993:REF851993 QUI851993:QUJ851993 QKM851993:QKN851993 QAQ851993:QAR851993 PQU851993:PQV851993 PGY851993:PGZ851993 OXC851993:OXD851993 ONG851993:ONH851993 ODK851993:ODL851993 NTO851993:NTP851993 NJS851993:NJT851993 MZW851993:MZX851993 MQA851993:MQB851993 MGE851993:MGF851993 LWI851993:LWJ851993 LMM851993:LMN851993 LCQ851993:LCR851993 KSU851993:KSV851993 KIY851993:KIZ851993 JZC851993:JZD851993 JPG851993:JPH851993 JFK851993:JFL851993 IVO851993:IVP851993 ILS851993:ILT851993 IBW851993:IBX851993 HSA851993:HSB851993 HIE851993:HIF851993 GYI851993:GYJ851993 GOM851993:GON851993 GEQ851993:GER851993 FUU851993:FUV851993 FKY851993:FKZ851993 FBC851993:FBD851993 ERG851993:ERH851993 EHK851993:EHL851993 DXO851993:DXP851993 DNS851993:DNT851993 DDW851993:DDX851993 CUA851993:CUB851993 CKE851993:CKF851993 CAI851993:CAJ851993 BQM851993:BQN851993 BGQ851993:BGR851993 AWU851993:AWV851993 AMY851993:AMZ851993 ADC851993:ADD851993 TG851993:TH851993 JK851993:JL851993 O851993:P851993 WVW786457:WVX786457 WMA786457:WMB786457 WCE786457:WCF786457 VSI786457:VSJ786457 VIM786457:VIN786457 UYQ786457:UYR786457 UOU786457:UOV786457 UEY786457:UEZ786457 TVC786457:TVD786457 TLG786457:TLH786457 TBK786457:TBL786457 SRO786457:SRP786457 SHS786457:SHT786457 RXW786457:RXX786457 ROA786457:ROB786457 REE786457:REF786457 QUI786457:QUJ786457 QKM786457:QKN786457 QAQ786457:QAR786457 PQU786457:PQV786457 PGY786457:PGZ786457 OXC786457:OXD786457 ONG786457:ONH786457 ODK786457:ODL786457 NTO786457:NTP786457 NJS786457:NJT786457 MZW786457:MZX786457 MQA786457:MQB786457 MGE786457:MGF786457 LWI786457:LWJ786457 LMM786457:LMN786457 LCQ786457:LCR786457 KSU786457:KSV786457 KIY786457:KIZ786457 JZC786457:JZD786457 JPG786457:JPH786457 JFK786457:JFL786457 IVO786457:IVP786457 ILS786457:ILT786457 IBW786457:IBX786457 HSA786457:HSB786457 HIE786457:HIF786457 GYI786457:GYJ786457 GOM786457:GON786457 GEQ786457:GER786457 FUU786457:FUV786457 FKY786457:FKZ786457 FBC786457:FBD786457 ERG786457:ERH786457 EHK786457:EHL786457 DXO786457:DXP786457 DNS786457:DNT786457 DDW786457:DDX786457 CUA786457:CUB786457 CKE786457:CKF786457 CAI786457:CAJ786457 BQM786457:BQN786457 BGQ786457:BGR786457 AWU786457:AWV786457 AMY786457:AMZ786457 ADC786457:ADD786457 TG786457:TH786457 JK786457:JL786457 O786457:P786457 WVW720921:WVX720921 WMA720921:WMB720921 WCE720921:WCF720921 VSI720921:VSJ720921 VIM720921:VIN720921 UYQ720921:UYR720921 UOU720921:UOV720921 UEY720921:UEZ720921 TVC720921:TVD720921 TLG720921:TLH720921 TBK720921:TBL720921 SRO720921:SRP720921 SHS720921:SHT720921 RXW720921:RXX720921 ROA720921:ROB720921 REE720921:REF720921 QUI720921:QUJ720921 QKM720921:QKN720921 QAQ720921:QAR720921 PQU720921:PQV720921 PGY720921:PGZ720921 OXC720921:OXD720921 ONG720921:ONH720921 ODK720921:ODL720921 NTO720921:NTP720921 NJS720921:NJT720921 MZW720921:MZX720921 MQA720921:MQB720921 MGE720921:MGF720921 LWI720921:LWJ720921 LMM720921:LMN720921 LCQ720921:LCR720921 KSU720921:KSV720921 KIY720921:KIZ720921 JZC720921:JZD720921 JPG720921:JPH720921 JFK720921:JFL720921 IVO720921:IVP720921 ILS720921:ILT720921 IBW720921:IBX720921 HSA720921:HSB720921 HIE720921:HIF720921 GYI720921:GYJ720921 GOM720921:GON720921 GEQ720921:GER720921 FUU720921:FUV720921 FKY720921:FKZ720921 FBC720921:FBD720921 ERG720921:ERH720921 EHK720921:EHL720921 DXO720921:DXP720921 DNS720921:DNT720921 DDW720921:DDX720921 CUA720921:CUB720921 CKE720921:CKF720921 CAI720921:CAJ720921 BQM720921:BQN720921 BGQ720921:BGR720921 AWU720921:AWV720921 AMY720921:AMZ720921 ADC720921:ADD720921 TG720921:TH720921 JK720921:JL720921 O720921:P720921 WVW655385:WVX655385 WMA655385:WMB655385 WCE655385:WCF655385 VSI655385:VSJ655385 VIM655385:VIN655385 UYQ655385:UYR655385 UOU655385:UOV655385 UEY655385:UEZ655385 TVC655385:TVD655385 TLG655385:TLH655385 TBK655385:TBL655385 SRO655385:SRP655385 SHS655385:SHT655385 RXW655385:RXX655385 ROA655385:ROB655385 REE655385:REF655385 QUI655385:QUJ655385 QKM655385:QKN655385 QAQ655385:QAR655385 PQU655385:PQV655385 PGY655385:PGZ655385 OXC655385:OXD655385 ONG655385:ONH655385 ODK655385:ODL655385 NTO655385:NTP655385 NJS655385:NJT655385 MZW655385:MZX655385 MQA655385:MQB655385 MGE655385:MGF655385 LWI655385:LWJ655385 LMM655385:LMN655385 LCQ655385:LCR655385 KSU655385:KSV655385 KIY655385:KIZ655385 JZC655385:JZD655385 JPG655385:JPH655385 JFK655385:JFL655385 IVO655385:IVP655385 ILS655385:ILT655385 IBW655385:IBX655385 HSA655385:HSB655385 HIE655385:HIF655385 GYI655385:GYJ655385 GOM655385:GON655385 GEQ655385:GER655385 FUU655385:FUV655385 FKY655385:FKZ655385 FBC655385:FBD655385 ERG655385:ERH655385 EHK655385:EHL655385 DXO655385:DXP655385 DNS655385:DNT655385 DDW655385:DDX655385 CUA655385:CUB655385 CKE655385:CKF655385 CAI655385:CAJ655385 BQM655385:BQN655385 BGQ655385:BGR655385 AWU655385:AWV655385 AMY655385:AMZ655385 ADC655385:ADD655385 TG655385:TH655385 JK655385:JL655385 O655385:P655385 WVW589849:WVX589849 WMA589849:WMB589849 WCE589849:WCF589849 VSI589849:VSJ589849 VIM589849:VIN589849 UYQ589849:UYR589849 UOU589849:UOV589849 UEY589849:UEZ589849 TVC589849:TVD589849 TLG589849:TLH589849 TBK589849:TBL589849 SRO589849:SRP589849 SHS589849:SHT589849 RXW589849:RXX589849 ROA589849:ROB589849 REE589849:REF589849 QUI589849:QUJ589849 QKM589849:QKN589849 QAQ589849:QAR589849 PQU589849:PQV589849 PGY589849:PGZ589849 OXC589849:OXD589849 ONG589849:ONH589849 ODK589849:ODL589849 NTO589849:NTP589849 NJS589849:NJT589849 MZW589849:MZX589849 MQA589849:MQB589849 MGE589849:MGF589849 LWI589849:LWJ589849 LMM589849:LMN589849 LCQ589849:LCR589849 KSU589849:KSV589849 KIY589849:KIZ589849 JZC589849:JZD589849 JPG589849:JPH589849 JFK589849:JFL589849 IVO589849:IVP589849 ILS589849:ILT589849 IBW589849:IBX589849 HSA589849:HSB589849 HIE589849:HIF589849 GYI589849:GYJ589849 GOM589849:GON589849 GEQ589849:GER589849 FUU589849:FUV589849 FKY589849:FKZ589849 FBC589849:FBD589849 ERG589849:ERH589849 EHK589849:EHL589849 DXO589849:DXP589849 DNS589849:DNT589849 DDW589849:DDX589849 CUA589849:CUB589849 CKE589849:CKF589849 CAI589849:CAJ589849 BQM589849:BQN589849 BGQ589849:BGR589849 AWU589849:AWV589849 AMY589849:AMZ589849 ADC589849:ADD589849 TG589849:TH589849 JK589849:JL589849 O589849:P589849 WVW524313:WVX524313 WMA524313:WMB524313 WCE524313:WCF524313 VSI524313:VSJ524313 VIM524313:VIN524313 UYQ524313:UYR524313 UOU524313:UOV524313 UEY524313:UEZ524313 TVC524313:TVD524313 TLG524313:TLH524313 TBK524313:TBL524313 SRO524313:SRP524313 SHS524313:SHT524313 RXW524313:RXX524313 ROA524313:ROB524313 REE524313:REF524313 QUI524313:QUJ524313 QKM524313:QKN524313 QAQ524313:QAR524313 PQU524313:PQV524313 PGY524313:PGZ524313 OXC524313:OXD524313 ONG524313:ONH524313 ODK524313:ODL524313 NTO524313:NTP524313 NJS524313:NJT524313 MZW524313:MZX524313 MQA524313:MQB524313 MGE524313:MGF524313 LWI524313:LWJ524313 LMM524313:LMN524313 LCQ524313:LCR524313 KSU524313:KSV524313 KIY524313:KIZ524313 JZC524313:JZD524313 JPG524313:JPH524313 JFK524313:JFL524313 IVO524313:IVP524313 ILS524313:ILT524313 IBW524313:IBX524313 HSA524313:HSB524313 HIE524313:HIF524313 GYI524313:GYJ524313 GOM524313:GON524313 GEQ524313:GER524313 FUU524313:FUV524313 FKY524313:FKZ524313 FBC524313:FBD524313 ERG524313:ERH524313 EHK524313:EHL524313 DXO524313:DXP524313 DNS524313:DNT524313 DDW524313:DDX524313 CUA524313:CUB524313 CKE524313:CKF524313 CAI524313:CAJ524313 BQM524313:BQN524313 BGQ524313:BGR524313 AWU524313:AWV524313 AMY524313:AMZ524313 ADC524313:ADD524313 TG524313:TH524313 JK524313:JL524313 O524313:P524313 WVW458777:WVX458777 WMA458777:WMB458777 WCE458777:WCF458777 VSI458777:VSJ458777 VIM458777:VIN458777 UYQ458777:UYR458777 UOU458777:UOV458777 UEY458777:UEZ458777 TVC458777:TVD458777 TLG458777:TLH458777 TBK458777:TBL458777 SRO458777:SRP458777 SHS458777:SHT458777 RXW458777:RXX458777 ROA458777:ROB458777 REE458777:REF458777 QUI458777:QUJ458777 QKM458777:QKN458777 QAQ458777:QAR458777 PQU458777:PQV458777 PGY458777:PGZ458777 OXC458777:OXD458777 ONG458777:ONH458777 ODK458777:ODL458777 NTO458777:NTP458777 NJS458777:NJT458777 MZW458777:MZX458777 MQA458777:MQB458777 MGE458777:MGF458777 LWI458777:LWJ458777 LMM458777:LMN458777 LCQ458777:LCR458777 KSU458777:KSV458777 KIY458777:KIZ458777 JZC458777:JZD458777 JPG458777:JPH458777 JFK458777:JFL458777 IVO458777:IVP458777 ILS458777:ILT458777 IBW458777:IBX458777 HSA458777:HSB458777 HIE458777:HIF458777 GYI458777:GYJ458777 GOM458777:GON458777 GEQ458777:GER458777 FUU458777:FUV458777 FKY458777:FKZ458777 FBC458777:FBD458777 ERG458777:ERH458777 EHK458777:EHL458777 DXO458777:DXP458777 DNS458777:DNT458777 DDW458777:DDX458777 CUA458777:CUB458777 CKE458777:CKF458777 CAI458777:CAJ458777 BQM458777:BQN458777 BGQ458777:BGR458777 AWU458777:AWV458777 AMY458777:AMZ458777 ADC458777:ADD458777 TG458777:TH458777 JK458777:JL458777 O458777:P458777 WVW393241:WVX393241 WMA393241:WMB393241 WCE393241:WCF393241 VSI393241:VSJ393241 VIM393241:VIN393241 UYQ393241:UYR393241 UOU393241:UOV393241 UEY393241:UEZ393241 TVC393241:TVD393241 TLG393241:TLH393241 TBK393241:TBL393241 SRO393241:SRP393241 SHS393241:SHT393241 RXW393241:RXX393241 ROA393241:ROB393241 REE393241:REF393241 QUI393241:QUJ393241 QKM393241:QKN393241 QAQ393241:QAR393241 PQU393241:PQV393241 PGY393241:PGZ393241 OXC393241:OXD393241 ONG393241:ONH393241 ODK393241:ODL393241 NTO393241:NTP393241 NJS393241:NJT393241 MZW393241:MZX393241 MQA393241:MQB393241 MGE393241:MGF393241 LWI393241:LWJ393241 LMM393241:LMN393241 LCQ393241:LCR393241 KSU393241:KSV393241 KIY393241:KIZ393241 JZC393241:JZD393241 JPG393241:JPH393241 JFK393241:JFL393241 IVO393241:IVP393241 ILS393241:ILT393241 IBW393241:IBX393241 HSA393241:HSB393241 HIE393241:HIF393241 GYI393241:GYJ393241 GOM393241:GON393241 GEQ393241:GER393241 FUU393241:FUV393241 FKY393241:FKZ393241 FBC393241:FBD393241 ERG393241:ERH393241 EHK393241:EHL393241 DXO393241:DXP393241 DNS393241:DNT393241 DDW393241:DDX393241 CUA393241:CUB393241 CKE393241:CKF393241 CAI393241:CAJ393241 BQM393241:BQN393241 BGQ393241:BGR393241 AWU393241:AWV393241 AMY393241:AMZ393241 ADC393241:ADD393241 TG393241:TH393241 JK393241:JL393241 O393241:P393241 WVW327705:WVX327705 WMA327705:WMB327705 WCE327705:WCF327705 VSI327705:VSJ327705 VIM327705:VIN327705 UYQ327705:UYR327705 UOU327705:UOV327705 UEY327705:UEZ327705 TVC327705:TVD327705 TLG327705:TLH327705 TBK327705:TBL327705 SRO327705:SRP327705 SHS327705:SHT327705 RXW327705:RXX327705 ROA327705:ROB327705 REE327705:REF327705 QUI327705:QUJ327705 QKM327705:QKN327705 QAQ327705:QAR327705 PQU327705:PQV327705 PGY327705:PGZ327705 OXC327705:OXD327705 ONG327705:ONH327705 ODK327705:ODL327705 NTO327705:NTP327705 NJS327705:NJT327705 MZW327705:MZX327705 MQA327705:MQB327705 MGE327705:MGF327705 LWI327705:LWJ327705 LMM327705:LMN327705 LCQ327705:LCR327705 KSU327705:KSV327705 KIY327705:KIZ327705 JZC327705:JZD327705 JPG327705:JPH327705 JFK327705:JFL327705 IVO327705:IVP327705 ILS327705:ILT327705 IBW327705:IBX327705 HSA327705:HSB327705 HIE327705:HIF327705 GYI327705:GYJ327705 GOM327705:GON327705 GEQ327705:GER327705 FUU327705:FUV327705 FKY327705:FKZ327705 FBC327705:FBD327705 ERG327705:ERH327705 EHK327705:EHL327705 DXO327705:DXP327705 DNS327705:DNT327705 DDW327705:DDX327705 CUA327705:CUB327705 CKE327705:CKF327705 CAI327705:CAJ327705 BQM327705:BQN327705 BGQ327705:BGR327705 AWU327705:AWV327705 AMY327705:AMZ327705 ADC327705:ADD327705 TG327705:TH327705 JK327705:JL327705 O327705:P327705 WVW262169:WVX262169 WMA262169:WMB262169 WCE262169:WCF262169 VSI262169:VSJ262169 VIM262169:VIN262169 UYQ262169:UYR262169 UOU262169:UOV262169 UEY262169:UEZ262169 TVC262169:TVD262169 TLG262169:TLH262169 TBK262169:TBL262169 SRO262169:SRP262169 SHS262169:SHT262169 RXW262169:RXX262169 ROA262169:ROB262169 REE262169:REF262169 QUI262169:QUJ262169 QKM262169:QKN262169 QAQ262169:QAR262169 PQU262169:PQV262169 PGY262169:PGZ262169 OXC262169:OXD262169 ONG262169:ONH262169 ODK262169:ODL262169 NTO262169:NTP262169 NJS262169:NJT262169 MZW262169:MZX262169 MQA262169:MQB262169 MGE262169:MGF262169 LWI262169:LWJ262169 LMM262169:LMN262169 LCQ262169:LCR262169 KSU262169:KSV262169 KIY262169:KIZ262169 JZC262169:JZD262169 JPG262169:JPH262169 JFK262169:JFL262169 IVO262169:IVP262169 ILS262169:ILT262169 IBW262169:IBX262169 HSA262169:HSB262169 HIE262169:HIF262169 GYI262169:GYJ262169 GOM262169:GON262169 GEQ262169:GER262169 FUU262169:FUV262169 FKY262169:FKZ262169 FBC262169:FBD262169 ERG262169:ERH262169 EHK262169:EHL262169 DXO262169:DXP262169 DNS262169:DNT262169 DDW262169:DDX262169 CUA262169:CUB262169 CKE262169:CKF262169 CAI262169:CAJ262169 BQM262169:BQN262169 BGQ262169:BGR262169 AWU262169:AWV262169 AMY262169:AMZ262169 ADC262169:ADD262169 TG262169:TH262169 JK262169:JL262169 O262169:P262169 WVW196633:WVX196633 WMA196633:WMB196633 WCE196633:WCF196633 VSI196633:VSJ196633 VIM196633:VIN196633 UYQ196633:UYR196633 UOU196633:UOV196633 UEY196633:UEZ196633 TVC196633:TVD196633 TLG196633:TLH196633 TBK196633:TBL196633 SRO196633:SRP196633 SHS196633:SHT196633 RXW196633:RXX196633 ROA196633:ROB196633 REE196633:REF196633 QUI196633:QUJ196633 QKM196633:QKN196633 QAQ196633:QAR196633 PQU196633:PQV196633 PGY196633:PGZ196633 OXC196633:OXD196633 ONG196633:ONH196633 ODK196633:ODL196633 NTO196633:NTP196633 NJS196633:NJT196633 MZW196633:MZX196633 MQA196633:MQB196633 MGE196633:MGF196633 LWI196633:LWJ196633 LMM196633:LMN196633 LCQ196633:LCR196633 KSU196633:KSV196633 KIY196633:KIZ196633 JZC196633:JZD196633 JPG196633:JPH196633 JFK196633:JFL196633 IVO196633:IVP196633 ILS196633:ILT196633 IBW196633:IBX196633 HSA196633:HSB196633 HIE196633:HIF196633 GYI196633:GYJ196633 GOM196633:GON196633 GEQ196633:GER196633 FUU196633:FUV196633 FKY196633:FKZ196633 FBC196633:FBD196633 ERG196633:ERH196633 EHK196633:EHL196633 DXO196633:DXP196633 DNS196633:DNT196633 DDW196633:DDX196633 CUA196633:CUB196633 CKE196633:CKF196633 CAI196633:CAJ196633 BQM196633:BQN196633 BGQ196633:BGR196633 AWU196633:AWV196633 AMY196633:AMZ196633 ADC196633:ADD196633 TG196633:TH196633 JK196633:JL196633 O196633:P196633 WVW131097:WVX131097 WMA131097:WMB131097 WCE131097:WCF131097 VSI131097:VSJ131097 VIM131097:VIN131097 UYQ131097:UYR131097 UOU131097:UOV131097 UEY131097:UEZ131097 TVC131097:TVD131097 TLG131097:TLH131097 TBK131097:TBL131097 SRO131097:SRP131097 SHS131097:SHT131097 RXW131097:RXX131097 ROA131097:ROB131097 REE131097:REF131097 QUI131097:QUJ131097 QKM131097:QKN131097 QAQ131097:QAR131097 PQU131097:PQV131097 PGY131097:PGZ131097 OXC131097:OXD131097 ONG131097:ONH131097 ODK131097:ODL131097 NTO131097:NTP131097 NJS131097:NJT131097 MZW131097:MZX131097 MQA131097:MQB131097 MGE131097:MGF131097 LWI131097:LWJ131097 LMM131097:LMN131097 LCQ131097:LCR131097 KSU131097:KSV131097 KIY131097:KIZ131097 JZC131097:JZD131097 JPG131097:JPH131097 JFK131097:JFL131097 IVO131097:IVP131097 ILS131097:ILT131097 IBW131097:IBX131097 HSA131097:HSB131097 HIE131097:HIF131097 GYI131097:GYJ131097 GOM131097:GON131097 GEQ131097:GER131097 FUU131097:FUV131097 FKY131097:FKZ131097 FBC131097:FBD131097 ERG131097:ERH131097 EHK131097:EHL131097 DXO131097:DXP131097 DNS131097:DNT131097 DDW131097:DDX131097 CUA131097:CUB131097 CKE131097:CKF131097 CAI131097:CAJ131097 BQM131097:BQN131097 BGQ131097:BGR131097 AWU131097:AWV131097 AMY131097:AMZ131097 ADC131097:ADD131097 TG131097:TH131097 JK131097:JL131097 O131097:P131097 WVW65561:WVX65561 WMA65561:WMB65561 WCE65561:WCF65561 VSI65561:VSJ65561 VIM65561:VIN65561 UYQ65561:UYR65561 UOU65561:UOV65561 UEY65561:UEZ65561 TVC65561:TVD65561 TLG65561:TLH65561 TBK65561:TBL65561 SRO65561:SRP65561 SHS65561:SHT65561 RXW65561:RXX65561 ROA65561:ROB65561 REE65561:REF65561 QUI65561:QUJ65561 QKM65561:QKN65561 QAQ65561:QAR65561 PQU65561:PQV65561 PGY65561:PGZ65561 OXC65561:OXD65561 ONG65561:ONH65561 ODK65561:ODL65561 NTO65561:NTP65561 NJS65561:NJT65561 MZW65561:MZX65561 MQA65561:MQB65561 MGE65561:MGF65561 LWI65561:LWJ65561 LMM65561:LMN65561 LCQ65561:LCR65561 KSU65561:KSV65561 KIY65561:KIZ65561 JZC65561:JZD65561 JPG65561:JPH65561 JFK65561:JFL65561 IVO65561:IVP65561 ILS65561:ILT65561 IBW65561:IBX65561 HSA65561:HSB65561 HIE65561:HIF65561 GYI65561:GYJ65561 GOM65561:GON65561 GEQ65561:GER65561 FUU65561:FUV65561 FKY65561:FKZ65561 FBC65561:FBD65561 ERG65561:ERH65561 EHK65561:EHL65561 DXO65561:DXP65561 DNS65561:DNT65561 DDW65561:DDX65561 CUA65561:CUB65561 CKE65561:CKF65561 CAI65561:CAJ65561 BQM65561:BQN65561 BGQ65561:BGR65561 AWU65561:AWV65561 AMY65561:AMZ65561 ADC65561:ADD65561 TG65561:TH65561 JK65561:JL65561 O65561:P65561 WVW25:WVX25 WMA25:WMB25 WCE25:WCF25 VSI25:VSJ25 VIM25:VIN25 UYQ25:UYR25 UOU25:UOV25 UEY25:UEZ25 TVC25:TVD25 TLG25:TLH25 TBK25:TBL25 SRO25:SRP25 SHS25:SHT25 RXW25:RXX25 ROA25:ROB25 REE25:REF25 QUI25:QUJ25 QKM25:QKN25 QAQ25:QAR25 PQU25:PQV25 PGY25:PGZ25 OXC25:OXD25 ONG25:ONH25 ODK25:ODL25 NTO25:NTP25 NJS25:NJT25 MZW25:MZX25 MQA25:MQB25 MGE25:MGF25 LWI25:LWJ25 LMM25:LMN25 LCQ25:LCR25 KSU25:KSV25 KIY25:KIZ25 JZC25:JZD25 JPG25:JPH25 JFK25:JFL25 IVO25:IVP25 ILS25:ILT25 IBW25:IBX25 HSA25:HSB25 HIE25:HIF25 GYI25:GYJ25 GOM25:GON25 GEQ25:GER25 FUU25:FUV25 FKY25:FKZ25 FBC25:FBD25 ERG25:ERH25 EHK25:EHL25 DXO25:DXP25 DNS25:DNT25 DDW25:DDX25 CUA25:CUB25 CKE25:CKF25 CAI25:CAJ25 BQM25:BQN25 BGQ25:BGR25 AWU25:AWV25 AMY25:AMZ25 ADC25:ADD25 TG25:TH25 JK25:JL25" xr:uid="{B74D1E63-C9BD-4CCC-957B-25E6BA6DCD43}">
      <formula1>$S$2:$S$3</formula1>
    </dataValidation>
    <dataValidation imeMode="halfKatakana" allowBlank="1" showInputMessage="1" showErrorMessage="1" sqref="J26:L26 JF26:JH26 TB26:TD26 ACX26:ACZ26 AMT26:AMV26 AWP26:AWR26 BGL26:BGN26 BQH26:BQJ26 CAD26:CAF26 CJZ26:CKB26 CTV26:CTX26 DDR26:DDT26 DNN26:DNP26 DXJ26:DXL26 EHF26:EHH26 ERB26:ERD26 FAX26:FAZ26 FKT26:FKV26 FUP26:FUR26 GEL26:GEN26 GOH26:GOJ26 GYD26:GYF26 HHZ26:HIB26 HRV26:HRX26 IBR26:IBT26 ILN26:ILP26 IVJ26:IVL26 JFF26:JFH26 JPB26:JPD26 JYX26:JYZ26 KIT26:KIV26 KSP26:KSR26 LCL26:LCN26 LMH26:LMJ26 LWD26:LWF26 MFZ26:MGB26 MPV26:MPX26 MZR26:MZT26 NJN26:NJP26 NTJ26:NTL26 ODF26:ODH26 ONB26:OND26 OWX26:OWZ26 PGT26:PGV26 PQP26:PQR26 QAL26:QAN26 QKH26:QKJ26 QUD26:QUF26 RDZ26:REB26 RNV26:RNX26 RXR26:RXT26 SHN26:SHP26 SRJ26:SRL26 TBF26:TBH26 TLB26:TLD26 TUX26:TUZ26 UET26:UEV26 UOP26:UOR26 UYL26:UYN26 VIH26:VIJ26 VSD26:VSF26 WBZ26:WCB26 WLV26:WLX26 WVR26:WVT26 J65562:L65562 JF65562:JH65562 TB65562:TD65562 ACX65562:ACZ65562 AMT65562:AMV65562 AWP65562:AWR65562 BGL65562:BGN65562 BQH65562:BQJ65562 CAD65562:CAF65562 CJZ65562:CKB65562 CTV65562:CTX65562 DDR65562:DDT65562 DNN65562:DNP65562 DXJ65562:DXL65562 EHF65562:EHH65562 ERB65562:ERD65562 FAX65562:FAZ65562 FKT65562:FKV65562 FUP65562:FUR65562 GEL65562:GEN65562 GOH65562:GOJ65562 GYD65562:GYF65562 HHZ65562:HIB65562 HRV65562:HRX65562 IBR65562:IBT65562 ILN65562:ILP65562 IVJ65562:IVL65562 JFF65562:JFH65562 JPB65562:JPD65562 JYX65562:JYZ65562 KIT65562:KIV65562 KSP65562:KSR65562 LCL65562:LCN65562 LMH65562:LMJ65562 LWD65562:LWF65562 MFZ65562:MGB65562 MPV65562:MPX65562 MZR65562:MZT65562 NJN65562:NJP65562 NTJ65562:NTL65562 ODF65562:ODH65562 ONB65562:OND65562 OWX65562:OWZ65562 PGT65562:PGV65562 PQP65562:PQR65562 QAL65562:QAN65562 QKH65562:QKJ65562 QUD65562:QUF65562 RDZ65562:REB65562 RNV65562:RNX65562 RXR65562:RXT65562 SHN65562:SHP65562 SRJ65562:SRL65562 TBF65562:TBH65562 TLB65562:TLD65562 TUX65562:TUZ65562 UET65562:UEV65562 UOP65562:UOR65562 UYL65562:UYN65562 VIH65562:VIJ65562 VSD65562:VSF65562 WBZ65562:WCB65562 WLV65562:WLX65562 WVR65562:WVT65562 J131098:L131098 JF131098:JH131098 TB131098:TD131098 ACX131098:ACZ131098 AMT131098:AMV131098 AWP131098:AWR131098 BGL131098:BGN131098 BQH131098:BQJ131098 CAD131098:CAF131098 CJZ131098:CKB131098 CTV131098:CTX131098 DDR131098:DDT131098 DNN131098:DNP131098 DXJ131098:DXL131098 EHF131098:EHH131098 ERB131098:ERD131098 FAX131098:FAZ131098 FKT131098:FKV131098 FUP131098:FUR131098 GEL131098:GEN131098 GOH131098:GOJ131098 GYD131098:GYF131098 HHZ131098:HIB131098 HRV131098:HRX131098 IBR131098:IBT131098 ILN131098:ILP131098 IVJ131098:IVL131098 JFF131098:JFH131098 JPB131098:JPD131098 JYX131098:JYZ131098 KIT131098:KIV131098 KSP131098:KSR131098 LCL131098:LCN131098 LMH131098:LMJ131098 LWD131098:LWF131098 MFZ131098:MGB131098 MPV131098:MPX131098 MZR131098:MZT131098 NJN131098:NJP131098 NTJ131098:NTL131098 ODF131098:ODH131098 ONB131098:OND131098 OWX131098:OWZ131098 PGT131098:PGV131098 PQP131098:PQR131098 QAL131098:QAN131098 QKH131098:QKJ131098 QUD131098:QUF131098 RDZ131098:REB131098 RNV131098:RNX131098 RXR131098:RXT131098 SHN131098:SHP131098 SRJ131098:SRL131098 TBF131098:TBH131098 TLB131098:TLD131098 TUX131098:TUZ131098 UET131098:UEV131098 UOP131098:UOR131098 UYL131098:UYN131098 VIH131098:VIJ131098 VSD131098:VSF131098 WBZ131098:WCB131098 WLV131098:WLX131098 WVR131098:WVT131098 J196634:L196634 JF196634:JH196634 TB196634:TD196634 ACX196634:ACZ196634 AMT196634:AMV196634 AWP196634:AWR196634 BGL196634:BGN196634 BQH196634:BQJ196634 CAD196634:CAF196634 CJZ196634:CKB196634 CTV196634:CTX196634 DDR196634:DDT196634 DNN196634:DNP196634 DXJ196634:DXL196634 EHF196634:EHH196634 ERB196634:ERD196634 FAX196634:FAZ196634 FKT196634:FKV196634 FUP196634:FUR196634 GEL196634:GEN196634 GOH196634:GOJ196634 GYD196634:GYF196634 HHZ196634:HIB196634 HRV196634:HRX196634 IBR196634:IBT196634 ILN196634:ILP196634 IVJ196634:IVL196634 JFF196634:JFH196634 JPB196634:JPD196634 JYX196634:JYZ196634 KIT196634:KIV196634 KSP196634:KSR196634 LCL196634:LCN196634 LMH196634:LMJ196634 LWD196634:LWF196634 MFZ196634:MGB196634 MPV196634:MPX196634 MZR196634:MZT196634 NJN196634:NJP196634 NTJ196634:NTL196634 ODF196634:ODH196634 ONB196634:OND196634 OWX196634:OWZ196634 PGT196634:PGV196634 PQP196634:PQR196634 QAL196634:QAN196634 QKH196634:QKJ196634 QUD196634:QUF196634 RDZ196634:REB196634 RNV196634:RNX196634 RXR196634:RXT196634 SHN196634:SHP196634 SRJ196634:SRL196634 TBF196634:TBH196634 TLB196634:TLD196634 TUX196634:TUZ196634 UET196634:UEV196634 UOP196634:UOR196634 UYL196634:UYN196634 VIH196634:VIJ196634 VSD196634:VSF196634 WBZ196634:WCB196634 WLV196634:WLX196634 WVR196634:WVT196634 J262170:L262170 JF262170:JH262170 TB262170:TD262170 ACX262170:ACZ262170 AMT262170:AMV262170 AWP262170:AWR262170 BGL262170:BGN262170 BQH262170:BQJ262170 CAD262170:CAF262170 CJZ262170:CKB262170 CTV262170:CTX262170 DDR262170:DDT262170 DNN262170:DNP262170 DXJ262170:DXL262170 EHF262170:EHH262170 ERB262170:ERD262170 FAX262170:FAZ262170 FKT262170:FKV262170 FUP262170:FUR262170 GEL262170:GEN262170 GOH262170:GOJ262170 GYD262170:GYF262170 HHZ262170:HIB262170 HRV262170:HRX262170 IBR262170:IBT262170 ILN262170:ILP262170 IVJ262170:IVL262170 JFF262170:JFH262170 JPB262170:JPD262170 JYX262170:JYZ262170 KIT262170:KIV262170 KSP262170:KSR262170 LCL262170:LCN262170 LMH262170:LMJ262170 LWD262170:LWF262170 MFZ262170:MGB262170 MPV262170:MPX262170 MZR262170:MZT262170 NJN262170:NJP262170 NTJ262170:NTL262170 ODF262170:ODH262170 ONB262170:OND262170 OWX262170:OWZ262170 PGT262170:PGV262170 PQP262170:PQR262170 QAL262170:QAN262170 QKH262170:QKJ262170 QUD262170:QUF262170 RDZ262170:REB262170 RNV262170:RNX262170 RXR262170:RXT262170 SHN262170:SHP262170 SRJ262170:SRL262170 TBF262170:TBH262170 TLB262170:TLD262170 TUX262170:TUZ262170 UET262170:UEV262170 UOP262170:UOR262170 UYL262170:UYN262170 VIH262170:VIJ262170 VSD262170:VSF262170 WBZ262170:WCB262170 WLV262170:WLX262170 WVR262170:WVT262170 J327706:L327706 JF327706:JH327706 TB327706:TD327706 ACX327706:ACZ327706 AMT327706:AMV327706 AWP327706:AWR327706 BGL327706:BGN327706 BQH327706:BQJ327706 CAD327706:CAF327706 CJZ327706:CKB327706 CTV327706:CTX327706 DDR327706:DDT327706 DNN327706:DNP327706 DXJ327706:DXL327706 EHF327706:EHH327706 ERB327706:ERD327706 FAX327706:FAZ327706 FKT327706:FKV327706 FUP327706:FUR327706 GEL327706:GEN327706 GOH327706:GOJ327706 GYD327706:GYF327706 HHZ327706:HIB327706 HRV327706:HRX327706 IBR327706:IBT327706 ILN327706:ILP327706 IVJ327706:IVL327706 JFF327706:JFH327706 JPB327706:JPD327706 JYX327706:JYZ327706 KIT327706:KIV327706 KSP327706:KSR327706 LCL327706:LCN327706 LMH327706:LMJ327706 LWD327706:LWF327706 MFZ327706:MGB327706 MPV327706:MPX327706 MZR327706:MZT327706 NJN327706:NJP327706 NTJ327706:NTL327706 ODF327706:ODH327706 ONB327706:OND327706 OWX327706:OWZ327706 PGT327706:PGV327706 PQP327706:PQR327706 QAL327706:QAN327706 QKH327706:QKJ327706 QUD327706:QUF327706 RDZ327706:REB327706 RNV327706:RNX327706 RXR327706:RXT327706 SHN327706:SHP327706 SRJ327706:SRL327706 TBF327706:TBH327706 TLB327706:TLD327706 TUX327706:TUZ327706 UET327706:UEV327706 UOP327706:UOR327706 UYL327706:UYN327706 VIH327706:VIJ327706 VSD327706:VSF327706 WBZ327706:WCB327706 WLV327706:WLX327706 WVR327706:WVT327706 J393242:L393242 JF393242:JH393242 TB393242:TD393242 ACX393242:ACZ393242 AMT393242:AMV393242 AWP393242:AWR393242 BGL393242:BGN393242 BQH393242:BQJ393242 CAD393242:CAF393242 CJZ393242:CKB393242 CTV393242:CTX393242 DDR393242:DDT393242 DNN393242:DNP393242 DXJ393242:DXL393242 EHF393242:EHH393242 ERB393242:ERD393242 FAX393242:FAZ393242 FKT393242:FKV393242 FUP393242:FUR393242 GEL393242:GEN393242 GOH393242:GOJ393242 GYD393242:GYF393242 HHZ393242:HIB393242 HRV393242:HRX393242 IBR393242:IBT393242 ILN393242:ILP393242 IVJ393242:IVL393242 JFF393242:JFH393242 JPB393242:JPD393242 JYX393242:JYZ393242 KIT393242:KIV393242 KSP393242:KSR393242 LCL393242:LCN393242 LMH393242:LMJ393242 LWD393242:LWF393242 MFZ393242:MGB393242 MPV393242:MPX393242 MZR393242:MZT393242 NJN393242:NJP393242 NTJ393242:NTL393242 ODF393242:ODH393242 ONB393242:OND393242 OWX393242:OWZ393242 PGT393242:PGV393242 PQP393242:PQR393242 QAL393242:QAN393242 QKH393242:QKJ393242 QUD393242:QUF393242 RDZ393242:REB393242 RNV393242:RNX393242 RXR393242:RXT393242 SHN393242:SHP393242 SRJ393242:SRL393242 TBF393242:TBH393242 TLB393242:TLD393242 TUX393242:TUZ393242 UET393242:UEV393242 UOP393242:UOR393242 UYL393242:UYN393242 VIH393242:VIJ393242 VSD393242:VSF393242 WBZ393242:WCB393242 WLV393242:WLX393242 WVR393242:WVT393242 J458778:L458778 JF458778:JH458778 TB458778:TD458778 ACX458778:ACZ458778 AMT458778:AMV458778 AWP458778:AWR458778 BGL458778:BGN458778 BQH458778:BQJ458778 CAD458778:CAF458778 CJZ458778:CKB458778 CTV458778:CTX458778 DDR458778:DDT458778 DNN458778:DNP458778 DXJ458778:DXL458778 EHF458778:EHH458778 ERB458778:ERD458778 FAX458778:FAZ458778 FKT458778:FKV458778 FUP458778:FUR458778 GEL458778:GEN458778 GOH458778:GOJ458778 GYD458778:GYF458778 HHZ458778:HIB458778 HRV458778:HRX458778 IBR458778:IBT458778 ILN458778:ILP458778 IVJ458778:IVL458778 JFF458778:JFH458778 JPB458778:JPD458778 JYX458778:JYZ458778 KIT458778:KIV458778 KSP458778:KSR458778 LCL458778:LCN458778 LMH458778:LMJ458778 LWD458778:LWF458778 MFZ458778:MGB458778 MPV458778:MPX458778 MZR458778:MZT458778 NJN458778:NJP458778 NTJ458778:NTL458778 ODF458778:ODH458778 ONB458778:OND458778 OWX458778:OWZ458778 PGT458778:PGV458778 PQP458778:PQR458778 QAL458778:QAN458778 QKH458778:QKJ458778 QUD458778:QUF458778 RDZ458778:REB458778 RNV458778:RNX458778 RXR458778:RXT458778 SHN458778:SHP458778 SRJ458778:SRL458778 TBF458778:TBH458778 TLB458778:TLD458778 TUX458778:TUZ458778 UET458778:UEV458778 UOP458778:UOR458778 UYL458778:UYN458778 VIH458778:VIJ458778 VSD458778:VSF458778 WBZ458778:WCB458778 WLV458778:WLX458778 WVR458778:WVT458778 J524314:L524314 JF524314:JH524314 TB524314:TD524314 ACX524314:ACZ524314 AMT524314:AMV524314 AWP524314:AWR524314 BGL524314:BGN524314 BQH524314:BQJ524314 CAD524314:CAF524314 CJZ524314:CKB524314 CTV524314:CTX524314 DDR524314:DDT524314 DNN524314:DNP524314 DXJ524314:DXL524314 EHF524314:EHH524314 ERB524314:ERD524314 FAX524314:FAZ524314 FKT524314:FKV524314 FUP524314:FUR524314 GEL524314:GEN524314 GOH524314:GOJ524314 GYD524314:GYF524314 HHZ524314:HIB524314 HRV524314:HRX524314 IBR524314:IBT524314 ILN524314:ILP524314 IVJ524314:IVL524314 JFF524314:JFH524314 JPB524314:JPD524314 JYX524314:JYZ524314 KIT524314:KIV524314 KSP524314:KSR524314 LCL524314:LCN524314 LMH524314:LMJ524314 LWD524314:LWF524314 MFZ524314:MGB524314 MPV524314:MPX524314 MZR524314:MZT524314 NJN524314:NJP524314 NTJ524314:NTL524314 ODF524314:ODH524314 ONB524314:OND524314 OWX524314:OWZ524314 PGT524314:PGV524314 PQP524314:PQR524314 QAL524314:QAN524314 QKH524314:QKJ524314 QUD524314:QUF524314 RDZ524314:REB524314 RNV524314:RNX524314 RXR524314:RXT524314 SHN524314:SHP524314 SRJ524314:SRL524314 TBF524314:TBH524314 TLB524314:TLD524314 TUX524314:TUZ524314 UET524314:UEV524314 UOP524314:UOR524314 UYL524314:UYN524314 VIH524314:VIJ524314 VSD524314:VSF524314 WBZ524314:WCB524314 WLV524314:WLX524314 WVR524314:WVT524314 J589850:L589850 JF589850:JH589850 TB589850:TD589850 ACX589850:ACZ589850 AMT589850:AMV589850 AWP589850:AWR589850 BGL589850:BGN589850 BQH589850:BQJ589850 CAD589850:CAF589850 CJZ589850:CKB589850 CTV589850:CTX589850 DDR589850:DDT589850 DNN589850:DNP589850 DXJ589850:DXL589850 EHF589850:EHH589850 ERB589850:ERD589850 FAX589850:FAZ589850 FKT589850:FKV589850 FUP589850:FUR589850 GEL589850:GEN589850 GOH589850:GOJ589850 GYD589850:GYF589850 HHZ589850:HIB589850 HRV589850:HRX589850 IBR589850:IBT589850 ILN589850:ILP589850 IVJ589850:IVL589850 JFF589850:JFH589850 JPB589850:JPD589850 JYX589850:JYZ589850 KIT589850:KIV589850 KSP589850:KSR589850 LCL589850:LCN589850 LMH589850:LMJ589850 LWD589850:LWF589850 MFZ589850:MGB589850 MPV589850:MPX589850 MZR589850:MZT589850 NJN589850:NJP589850 NTJ589850:NTL589850 ODF589850:ODH589850 ONB589850:OND589850 OWX589850:OWZ589850 PGT589850:PGV589850 PQP589850:PQR589850 QAL589850:QAN589850 QKH589850:QKJ589850 QUD589850:QUF589850 RDZ589850:REB589850 RNV589850:RNX589850 RXR589850:RXT589850 SHN589850:SHP589850 SRJ589850:SRL589850 TBF589850:TBH589850 TLB589850:TLD589850 TUX589850:TUZ589850 UET589850:UEV589850 UOP589850:UOR589850 UYL589850:UYN589850 VIH589850:VIJ589850 VSD589850:VSF589850 WBZ589850:WCB589850 WLV589850:WLX589850 WVR589850:WVT589850 J655386:L655386 JF655386:JH655386 TB655386:TD655386 ACX655386:ACZ655386 AMT655386:AMV655386 AWP655386:AWR655386 BGL655386:BGN655386 BQH655386:BQJ655386 CAD655386:CAF655386 CJZ655386:CKB655386 CTV655386:CTX655386 DDR655386:DDT655386 DNN655386:DNP655386 DXJ655386:DXL655386 EHF655386:EHH655386 ERB655386:ERD655386 FAX655386:FAZ655386 FKT655386:FKV655386 FUP655386:FUR655386 GEL655386:GEN655386 GOH655386:GOJ655386 GYD655386:GYF655386 HHZ655386:HIB655386 HRV655386:HRX655386 IBR655386:IBT655386 ILN655386:ILP655386 IVJ655386:IVL655386 JFF655386:JFH655386 JPB655386:JPD655386 JYX655386:JYZ655386 KIT655386:KIV655386 KSP655386:KSR655386 LCL655386:LCN655386 LMH655386:LMJ655386 LWD655386:LWF655386 MFZ655386:MGB655386 MPV655386:MPX655386 MZR655386:MZT655386 NJN655386:NJP655386 NTJ655386:NTL655386 ODF655386:ODH655386 ONB655386:OND655386 OWX655386:OWZ655386 PGT655386:PGV655386 PQP655386:PQR655386 QAL655386:QAN655386 QKH655386:QKJ655386 QUD655386:QUF655386 RDZ655386:REB655386 RNV655386:RNX655386 RXR655386:RXT655386 SHN655386:SHP655386 SRJ655386:SRL655386 TBF655386:TBH655386 TLB655386:TLD655386 TUX655386:TUZ655386 UET655386:UEV655386 UOP655386:UOR655386 UYL655386:UYN655386 VIH655386:VIJ655386 VSD655386:VSF655386 WBZ655386:WCB655386 WLV655386:WLX655386 WVR655386:WVT655386 J720922:L720922 JF720922:JH720922 TB720922:TD720922 ACX720922:ACZ720922 AMT720922:AMV720922 AWP720922:AWR720922 BGL720922:BGN720922 BQH720922:BQJ720922 CAD720922:CAF720922 CJZ720922:CKB720922 CTV720922:CTX720922 DDR720922:DDT720922 DNN720922:DNP720922 DXJ720922:DXL720922 EHF720922:EHH720922 ERB720922:ERD720922 FAX720922:FAZ720922 FKT720922:FKV720922 FUP720922:FUR720922 GEL720922:GEN720922 GOH720922:GOJ720922 GYD720922:GYF720922 HHZ720922:HIB720922 HRV720922:HRX720922 IBR720922:IBT720922 ILN720922:ILP720922 IVJ720922:IVL720922 JFF720922:JFH720922 JPB720922:JPD720922 JYX720922:JYZ720922 KIT720922:KIV720922 KSP720922:KSR720922 LCL720922:LCN720922 LMH720922:LMJ720922 LWD720922:LWF720922 MFZ720922:MGB720922 MPV720922:MPX720922 MZR720922:MZT720922 NJN720922:NJP720922 NTJ720922:NTL720922 ODF720922:ODH720922 ONB720922:OND720922 OWX720922:OWZ720922 PGT720922:PGV720922 PQP720922:PQR720922 QAL720922:QAN720922 QKH720922:QKJ720922 QUD720922:QUF720922 RDZ720922:REB720922 RNV720922:RNX720922 RXR720922:RXT720922 SHN720922:SHP720922 SRJ720922:SRL720922 TBF720922:TBH720922 TLB720922:TLD720922 TUX720922:TUZ720922 UET720922:UEV720922 UOP720922:UOR720922 UYL720922:UYN720922 VIH720922:VIJ720922 VSD720922:VSF720922 WBZ720922:WCB720922 WLV720922:WLX720922 WVR720922:WVT720922 J786458:L786458 JF786458:JH786458 TB786458:TD786458 ACX786458:ACZ786458 AMT786458:AMV786458 AWP786458:AWR786458 BGL786458:BGN786458 BQH786458:BQJ786458 CAD786458:CAF786458 CJZ786458:CKB786458 CTV786458:CTX786458 DDR786458:DDT786458 DNN786458:DNP786458 DXJ786458:DXL786458 EHF786458:EHH786458 ERB786458:ERD786458 FAX786458:FAZ786458 FKT786458:FKV786458 FUP786458:FUR786458 GEL786458:GEN786458 GOH786458:GOJ786458 GYD786458:GYF786458 HHZ786458:HIB786458 HRV786458:HRX786458 IBR786458:IBT786458 ILN786458:ILP786458 IVJ786458:IVL786458 JFF786458:JFH786458 JPB786458:JPD786458 JYX786458:JYZ786458 KIT786458:KIV786458 KSP786458:KSR786458 LCL786458:LCN786458 LMH786458:LMJ786458 LWD786458:LWF786458 MFZ786458:MGB786458 MPV786458:MPX786458 MZR786458:MZT786458 NJN786458:NJP786458 NTJ786458:NTL786458 ODF786458:ODH786458 ONB786458:OND786458 OWX786458:OWZ786458 PGT786458:PGV786458 PQP786458:PQR786458 QAL786458:QAN786458 QKH786458:QKJ786458 QUD786458:QUF786458 RDZ786458:REB786458 RNV786458:RNX786458 RXR786458:RXT786458 SHN786458:SHP786458 SRJ786458:SRL786458 TBF786458:TBH786458 TLB786458:TLD786458 TUX786458:TUZ786458 UET786458:UEV786458 UOP786458:UOR786458 UYL786458:UYN786458 VIH786458:VIJ786458 VSD786458:VSF786458 WBZ786458:WCB786458 WLV786458:WLX786458 WVR786458:WVT786458 J851994:L851994 JF851994:JH851994 TB851994:TD851994 ACX851994:ACZ851994 AMT851994:AMV851994 AWP851994:AWR851994 BGL851994:BGN851994 BQH851994:BQJ851994 CAD851994:CAF851994 CJZ851994:CKB851994 CTV851994:CTX851994 DDR851994:DDT851994 DNN851994:DNP851994 DXJ851994:DXL851994 EHF851994:EHH851994 ERB851994:ERD851994 FAX851994:FAZ851994 FKT851994:FKV851994 FUP851994:FUR851994 GEL851994:GEN851994 GOH851994:GOJ851994 GYD851994:GYF851994 HHZ851994:HIB851994 HRV851994:HRX851994 IBR851994:IBT851994 ILN851994:ILP851994 IVJ851994:IVL851994 JFF851994:JFH851994 JPB851994:JPD851994 JYX851994:JYZ851994 KIT851994:KIV851994 KSP851994:KSR851994 LCL851994:LCN851994 LMH851994:LMJ851994 LWD851994:LWF851994 MFZ851994:MGB851994 MPV851994:MPX851994 MZR851994:MZT851994 NJN851994:NJP851994 NTJ851994:NTL851994 ODF851994:ODH851994 ONB851994:OND851994 OWX851994:OWZ851994 PGT851994:PGV851994 PQP851994:PQR851994 QAL851994:QAN851994 QKH851994:QKJ851994 QUD851994:QUF851994 RDZ851994:REB851994 RNV851994:RNX851994 RXR851994:RXT851994 SHN851994:SHP851994 SRJ851994:SRL851994 TBF851994:TBH851994 TLB851994:TLD851994 TUX851994:TUZ851994 UET851994:UEV851994 UOP851994:UOR851994 UYL851994:UYN851994 VIH851994:VIJ851994 VSD851994:VSF851994 WBZ851994:WCB851994 WLV851994:WLX851994 WVR851994:WVT851994 J917530:L917530 JF917530:JH917530 TB917530:TD917530 ACX917530:ACZ917530 AMT917530:AMV917530 AWP917530:AWR917530 BGL917530:BGN917530 BQH917530:BQJ917530 CAD917530:CAF917530 CJZ917530:CKB917530 CTV917530:CTX917530 DDR917530:DDT917530 DNN917530:DNP917530 DXJ917530:DXL917530 EHF917530:EHH917530 ERB917530:ERD917530 FAX917530:FAZ917530 FKT917530:FKV917530 FUP917530:FUR917530 GEL917530:GEN917530 GOH917530:GOJ917530 GYD917530:GYF917530 HHZ917530:HIB917530 HRV917530:HRX917530 IBR917530:IBT917530 ILN917530:ILP917530 IVJ917530:IVL917530 JFF917530:JFH917530 JPB917530:JPD917530 JYX917530:JYZ917530 KIT917530:KIV917530 KSP917530:KSR917530 LCL917530:LCN917530 LMH917530:LMJ917530 LWD917530:LWF917530 MFZ917530:MGB917530 MPV917530:MPX917530 MZR917530:MZT917530 NJN917530:NJP917530 NTJ917530:NTL917530 ODF917530:ODH917530 ONB917530:OND917530 OWX917530:OWZ917530 PGT917530:PGV917530 PQP917530:PQR917530 QAL917530:QAN917530 QKH917530:QKJ917530 QUD917530:QUF917530 RDZ917530:REB917530 RNV917530:RNX917530 RXR917530:RXT917530 SHN917530:SHP917530 SRJ917530:SRL917530 TBF917530:TBH917530 TLB917530:TLD917530 TUX917530:TUZ917530 UET917530:UEV917530 UOP917530:UOR917530 UYL917530:UYN917530 VIH917530:VIJ917530 VSD917530:VSF917530 WBZ917530:WCB917530 WLV917530:WLX917530 WVR917530:WVT917530 J983066:L983066 JF983066:JH983066 TB983066:TD983066 ACX983066:ACZ983066 AMT983066:AMV983066 AWP983066:AWR983066 BGL983066:BGN983066 BQH983066:BQJ983066 CAD983066:CAF983066 CJZ983066:CKB983066 CTV983066:CTX983066 DDR983066:DDT983066 DNN983066:DNP983066 DXJ983066:DXL983066 EHF983066:EHH983066 ERB983066:ERD983066 FAX983066:FAZ983066 FKT983066:FKV983066 FUP983066:FUR983066 GEL983066:GEN983066 GOH983066:GOJ983066 GYD983066:GYF983066 HHZ983066:HIB983066 HRV983066:HRX983066 IBR983066:IBT983066 ILN983066:ILP983066 IVJ983066:IVL983066 JFF983066:JFH983066 JPB983066:JPD983066 JYX983066:JYZ983066 KIT983066:KIV983066 KSP983066:KSR983066 LCL983066:LCN983066 LMH983066:LMJ983066 LWD983066:LWF983066 MFZ983066:MGB983066 MPV983066:MPX983066 MZR983066:MZT983066 NJN983066:NJP983066 NTJ983066:NTL983066 ODF983066:ODH983066 ONB983066:OND983066 OWX983066:OWZ983066 PGT983066:PGV983066 PQP983066:PQR983066 QAL983066:QAN983066 QKH983066:QKJ983066 QUD983066:QUF983066 RDZ983066:REB983066 RNV983066:RNX983066 RXR983066:RXT983066 SHN983066:SHP983066 SRJ983066:SRL983066 TBF983066:TBH983066 TLB983066:TLD983066 TUX983066:TUZ983066 UET983066:UEV983066 UOP983066:UOR983066 UYL983066:UYN983066 VIH983066:VIJ983066 VSD983066:VSF983066 WBZ983066:WCB983066 WLV983066:WLX983066 WVR983066:WVT983066 J24:L24 JF24:JH24 TB24:TD24 ACX24:ACZ24 AMT24:AMV24 AWP24:AWR24 BGL24:BGN24 BQH24:BQJ24 CAD24:CAF24 CJZ24:CKB24 CTV24:CTX24 DDR24:DDT24 DNN24:DNP24 DXJ24:DXL24 EHF24:EHH24 ERB24:ERD24 FAX24:FAZ24 FKT24:FKV24 FUP24:FUR24 GEL24:GEN24 GOH24:GOJ24 GYD24:GYF24 HHZ24:HIB24 HRV24:HRX24 IBR24:IBT24 ILN24:ILP24 IVJ24:IVL24 JFF24:JFH24 JPB24:JPD24 JYX24:JYZ24 KIT24:KIV24 KSP24:KSR24 LCL24:LCN24 LMH24:LMJ24 LWD24:LWF24 MFZ24:MGB24 MPV24:MPX24 MZR24:MZT24 NJN24:NJP24 NTJ24:NTL24 ODF24:ODH24 ONB24:OND24 OWX24:OWZ24 PGT24:PGV24 PQP24:PQR24 QAL24:QAN24 QKH24:QKJ24 QUD24:QUF24 RDZ24:REB24 RNV24:RNX24 RXR24:RXT24 SHN24:SHP24 SRJ24:SRL24 TBF24:TBH24 TLB24:TLD24 TUX24:TUZ24 UET24:UEV24 UOP24:UOR24 UYL24:UYN24 VIH24:VIJ24 VSD24:VSF24 WBZ24:WCB24 WLV24:WLX24 WVR24:WVT24 J65560:L65560 JF65560:JH65560 TB65560:TD65560 ACX65560:ACZ65560 AMT65560:AMV65560 AWP65560:AWR65560 BGL65560:BGN65560 BQH65560:BQJ65560 CAD65560:CAF65560 CJZ65560:CKB65560 CTV65560:CTX65560 DDR65560:DDT65560 DNN65560:DNP65560 DXJ65560:DXL65560 EHF65560:EHH65560 ERB65560:ERD65560 FAX65560:FAZ65560 FKT65560:FKV65560 FUP65560:FUR65560 GEL65560:GEN65560 GOH65560:GOJ65560 GYD65560:GYF65560 HHZ65560:HIB65560 HRV65560:HRX65560 IBR65560:IBT65560 ILN65560:ILP65560 IVJ65560:IVL65560 JFF65560:JFH65560 JPB65560:JPD65560 JYX65560:JYZ65560 KIT65560:KIV65560 KSP65560:KSR65560 LCL65560:LCN65560 LMH65560:LMJ65560 LWD65560:LWF65560 MFZ65560:MGB65560 MPV65560:MPX65560 MZR65560:MZT65560 NJN65560:NJP65560 NTJ65560:NTL65560 ODF65560:ODH65560 ONB65560:OND65560 OWX65560:OWZ65560 PGT65560:PGV65560 PQP65560:PQR65560 QAL65560:QAN65560 QKH65560:QKJ65560 QUD65560:QUF65560 RDZ65560:REB65560 RNV65560:RNX65560 RXR65560:RXT65560 SHN65560:SHP65560 SRJ65560:SRL65560 TBF65560:TBH65560 TLB65560:TLD65560 TUX65560:TUZ65560 UET65560:UEV65560 UOP65560:UOR65560 UYL65560:UYN65560 VIH65560:VIJ65560 VSD65560:VSF65560 WBZ65560:WCB65560 WLV65560:WLX65560 WVR65560:WVT65560 J131096:L131096 JF131096:JH131096 TB131096:TD131096 ACX131096:ACZ131096 AMT131096:AMV131096 AWP131096:AWR131096 BGL131096:BGN131096 BQH131096:BQJ131096 CAD131096:CAF131096 CJZ131096:CKB131096 CTV131096:CTX131096 DDR131096:DDT131096 DNN131096:DNP131096 DXJ131096:DXL131096 EHF131096:EHH131096 ERB131096:ERD131096 FAX131096:FAZ131096 FKT131096:FKV131096 FUP131096:FUR131096 GEL131096:GEN131096 GOH131096:GOJ131096 GYD131096:GYF131096 HHZ131096:HIB131096 HRV131096:HRX131096 IBR131096:IBT131096 ILN131096:ILP131096 IVJ131096:IVL131096 JFF131096:JFH131096 JPB131096:JPD131096 JYX131096:JYZ131096 KIT131096:KIV131096 KSP131096:KSR131096 LCL131096:LCN131096 LMH131096:LMJ131096 LWD131096:LWF131096 MFZ131096:MGB131096 MPV131096:MPX131096 MZR131096:MZT131096 NJN131096:NJP131096 NTJ131096:NTL131096 ODF131096:ODH131096 ONB131096:OND131096 OWX131096:OWZ131096 PGT131096:PGV131096 PQP131096:PQR131096 QAL131096:QAN131096 QKH131096:QKJ131096 QUD131096:QUF131096 RDZ131096:REB131096 RNV131096:RNX131096 RXR131096:RXT131096 SHN131096:SHP131096 SRJ131096:SRL131096 TBF131096:TBH131096 TLB131096:TLD131096 TUX131096:TUZ131096 UET131096:UEV131096 UOP131096:UOR131096 UYL131096:UYN131096 VIH131096:VIJ131096 VSD131096:VSF131096 WBZ131096:WCB131096 WLV131096:WLX131096 WVR131096:WVT131096 J196632:L196632 JF196632:JH196632 TB196632:TD196632 ACX196632:ACZ196632 AMT196632:AMV196632 AWP196632:AWR196632 BGL196632:BGN196632 BQH196632:BQJ196632 CAD196632:CAF196632 CJZ196632:CKB196632 CTV196632:CTX196632 DDR196632:DDT196632 DNN196632:DNP196632 DXJ196632:DXL196632 EHF196632:EHH196632 ERB196632:ERD196632 FAX196632:FAZ196632 FKT196632:FKV196632 FUP196632:FUR196632 GEL196632:GEN196632 GOH196632:GOJ196632 GYD196632:GYF196632 HHZ196632:HIB196632 HRV196632:HRX196632 IBR196632:IBT196632 ILN196632:ILP196632 IVJ196632:IVL196632 JFF196632:JFH196632 JPB196632:JPD196632 JYX196632:JYZ196632 KIT196632:KIV196632 KSP196632:KSR196632 LCL196632:LCN196632 LMH196632:LMJ196632 LWD196632:LWF196632 MFZ196632:MGB196632 MPV196632:MPX196632 MZR196632:MZT196632 NJN196632:NJP196632 NTJ196632:NTL196632 ODF196632:ODH196632 ONB196632:OND196632 OWX196632:OWZ196632 PGT196632:PGV196632 PQP196632:PQR196632 QAL196632:QAN196632 QKH196632:QKJ196632 QUD196632:QUF196632 RDZ196632:REB196632 RNV196632:RNX196632 RXR196632:RXT196632 SHN196632:SHP196632 SRJ196632:SRL196632 TBF196632:TBH196632 TLB196632:TLD196632 TUX196632:TUZ196632 UET196632:UEV196632 UOP196632:UOR196632 UYL196632:UYN196632 VIH196632:VIJ196632 VSD196632:VSF196632 WBZ196632:WCB196632 WLV196632:WLX196632 WVR196632:WVT196632 J262168:L262168 JF262168:JH262168 TB262168:TD262168 ACX262168:ACZ262168 AMT262168:AMV262168 AWP262168:AWR262168 BGL262168:BGN262168 BQH262168:BQJ262168 CAD262168:CAF262168 CJZ262168:CKB262168 CTV262168:CTX262168 DDR262168:DDT262168 DNN262168:DNP262168 DXJ262168:DXL262168 EHF262168:EHH262168 ERB262168:ERD262168 FAX262168:FAZ262168 FKT262168:FKV262168 FUP262168:FUR262168 GEL262168:GEN262168 GOH262168:GOJ262168 GYD262168:GYF262168 HHZ262168:HIB262168 HRV262168:HRX262168 IBR262168:IBT262168 ILN262168:ILP262168 IVJ262168:IVL262168 JFF262168:JFH262168 JPB262168:JPD262168 JYX262168:JYZ262168 KIT262168:KIV262168 KSP262168:KSR262168 LCL262168:LCN262168 LMH262168:LMJ262168 LWD262168:LWF262168 MFZ262168:MGB262168 MPV262168:MPX262168 MZR262168:MZT262168 NJN262168:NJP262168 NTJ262168:NTL262168 ODF262168:ODH262168 ONB262168:OND262168 OWX262168:OWZ262168 PGT262168:PGV262168 PQP262168:PQR262168 QAL262168:QAN262168 QKH262168:QKJ262168 QUD262168:QUF262168 RDZ262168:REB262168 RNV262168:RNX262168 RXR262168:RXT262168 SHN262168:SHP262168 SRJ262168:SRL262168 TBF262168:TBH262168 TLB262168:TLD262168 TUX262168:TUZ262168 UET262168:UEV262168 UOP262168:UOR262168 UYL262168:UYN262168 VIH262168:VIJ262168 VSD262168:VSF262168 WBZ262168:WCB262168 WLV262168:WLX262168 WVR262168:WVT262168 J327704:L327704 JF327704:JH327704 TB327704:TD327704 ACX327704:ACZ327704 AMT327704:AMV327704 AWP327704:AWR327704 BGL327704:BGN327704 BQH327704:BQJ327704 CAD327704:CAF327704 CJZ327704:CKB327704 CTV327704:CTX327704 DDR327704:DDT327704 DNN327704:DNP327704 DXJ327704:DXL327704 EHF327704:EHH327704 ERB327704:ERD327704 FAX327704:FAZ327704 FKT327704:FKV327704 FUP327704:FUR327704 GEL327704:GEN327704 GOH327704:GOJ327704 GYD327704:GYF327704 HHZ327704:HIB327704 HRV327704:HRX327704 IBR327704:IBT327704 ILN327704:ILP327704 IVJ327704:IVL327704 JFF327704:JFH327704 JPB327704:JPD327704 JYX327704:JYZ327704 KIT327704:KIV327704 KSP327704:KSR327704 LCL327704:LCN327704 LMH327704:LMJ327704 LWD327704:LWF327704 MFZ327704:MGB327704 MPV327704:MPX327704 MZR327704:MZT327704 NJN327704:NJP327704 NTJ327704:NTL327704 ODF327704:ODH327704 ONB327704:OND327704 OWX327704:OWZ327704 PGT327704:PGV327704 PQP327704:PQR327704 QAL327704:QAN327704 QKH327704:QKJ327704 QUD327704:QUF327704 RDZ327704:REB327704 RNV327704:RNX327704 RXR327704:RXT327704 SHN327704:SHP327704 SRJ327704:SRL327704 TBF327704:TBH327704 TLB327704:TLD327704 TUX327704:TUZ327704 UET327704:UEV327704 UOP327704:UOR327704 UYL327704:UYN327704 VIH327704:VIJ327704 VSD327704:VSF327704 WBZ327704:WCB327704 WLV327704:WLX327704 WVR327704:WVT327704 J393240:L393240 JF393240:JH393240 TB393240:TD393240 ACX393240:ACZ393240 AMT393240:AMV393240 AWP393240:AWR393240 BGL393240:BGN393240 BQH393240:BQJ393240 CAD393240:CAF393240 CJZ393240:CKB393240 CTV393240:CTX393240 DDR393240:DDT393240 DNN393240:DNP393240 DXJ393240:DXL393240 EHF393240:EHH393240 ERB393240:ERD393240 FAX393240:FAZ393240 FKT393240:FKV393240 FUP393240:FUR393240 GEL393240:GEN393240 GOH393240:GOJ393240 GYD393240:GYF393240 HHZ393240:HIB393240 HRV393240:HRX393240 IBR393240:IBT393240 ILN393240:ILP393240 IVJ393240:IVL393240 JFF393240:JFH393240 JPB393240:JPD393240 JYX393240:JYZ393240 KIT393240:KIV393240 KSP393240:KSR393240 LCL393240:LCN393240 LMH393240:LMJ393240 LWD393240:LWF393240 MFZ393240:MGB393240 MPV393240:MPX393240 MZR393240:MZT393240 NJN393240:NJP393240 NTJ393240:NTL393240 ODF393240:ODH393240 ONB393240:OND393240 OWX393240:OWZ393240 PGT393240:PGV393240 PQP393240:PQR393240 QAL393240:QAN393240 QKH393240:QKJ393240 QUD393240:QUF393240 RDZ393240:REB393240 RNV393240:RNX393240 RXR393240:RXT393240 SHN393240:SHP393240 SRJ393240:SRL393240 TBF393240:TBH393240 TLB393240:TLD393240 TUX393240:TUZ393240 UET393240:UEV393240 UOP393240:UOR393240 UYL393240:UYN393240 VIH393240:VIJ393240 VSD393240:VSF393240 WBZ393240:WCB393240 WLV393240:WLX393240 WVR393240:WVT393240 J458776:L458776 JF458776:JH458776 TB458776:TD458776 ACX458776:ACZ458776 AMT458776:AMV458776 AWP458776:AWR458776 BGL458776:BGN458776 BQH458776:BQJ458776 CAD458776:CAF458776 CJZ458776:CKB458776 CTV458776:CTX458776 DDR458776:DDT458776 DNN458776:DNP458776 DXJ458776:DXL458776 EHF458776:EHH458776 ERB458776:ERD458776 FAX458776:FAZ458776 FKT458776:FKV458776 FUP458776:FUR458776 GEL458776:GEN458776 GOH458776:GOJ458776 GYD458776:GYF458776 HHZ458776:HIB458776 HRV458776:HRX458776 IBR458776:IBT458776 ILN458776:ILP458776 IVJ458776:IVL458776 JFF458776:JFH458776 JPB458776:JPD458776 JYX458776:JYZ458776 KIT458776:KIV458776 KSP458776:KSR458776 LCL458776:LCN458776 LMH458776:LMJ458776 LWD458776:LWF458776 MFZ458776:MGB458776 MPV458776:MPX458776 MZR458776:MZT458776 NJN458776:NJP458776 NTJ458776:NTL458776 ODF458776:ODH458776 ONB458776:OND458776 OWX458776:OWZ458776 PGT458776:PGV458776 PQP458776:PQR458776 QAL458776:QAN458776 QKH458776:QKJ458776 QUD458776:QUF458776 RDZ458776:REB458776 RNV458776:RNX458776 RXR458776:RXT458776 SHN458776:SHP458776 SRJ458776:SRL458776 TBF458776:TBH458776 TLB458776:TLD458776 TUX458776:TUZ458776 UET458776:UEV458776 UOP458776:UOR458776 UYL458776:UYN458776 VIH458776:VIJ458776 VSD458776:VSF458776 WBZ458776:WCB458776 WLV458776:WLX458776 WVR458776:WVT458776 J524312:L524312 JF524312:JH524312 TB524312:TD524312 ACX524312:ACZ524312 AMT524312:AMV524312 AWP524312:AWR524312 BGL524312:BGN524312 BQH524312:BQJ524312 CAD524312:CAF524312 CJZ524312:CKB524312 CTV524312:CTX524312 DDR524312:DDT524312 DNN524312:DNP524312 DXJ524312:DXL524312 EHF524312:EHH524312 ERB524312:ERD524312 FAX524312:FAZ524312 FKT524312:FKV524312 FUP524312:FUR524312 GEL524312:GEN524312 GOH524312:GOJ524312 GYD524312:GYF524312 HHZ524312:HIB524312 HRV524312:HRX524312 IBR524312:IBT524312 ILN524312:ILP524312 IVJ524312:IVL524312 JFF524312:JFH524312 JPB524312:JPD524312 JYX524312:JYZ524312 KIT524312:KIV524312 KSP524312:KSR524312 LCL524312:LCN524312 LMH524312:LMJ524312 LWD524312:LWF524312 MFZ524312:MGB524312 MPV524312:MPX524312 MZR524312:MZT524312 NJN524312:NJP524312 NTJ524312:NTL524312 ODF524312:ODH524312 ONB524312:OND524312 OWX524312:OWZ524312 PGT524312:PGV524312 PQP524312:PQR524312 QAL524312:QAN524312 QKH524312:QKJ524312 QUD524312:QUF524312 RDZ524312:REB524312 RNV524312:RNX524312 RXR524312:RXT524312 SHN524312:SHP524312 SRJ524312:SRL524312 TBF524312:TBH524312 TLB524312:TLD524312 TUX524312:TUZ524312 UET524312:UEV524312 UOP524312:UOR524312 UYL524312:UYN524312 VIH524312:VIJ524312 VSD524312:VSF524312 WBZ524312:WCB524312 WLV524312:WLX524312 WVR524312:WVT524312 J589848:L589848 JF589848:JH589848 TB589848:TD589848 ACX589848:ACZ589848 AMT589848:AMV589848 AWP589848:AWR589848 BGL589848:BGN589848 BQH589848:BQJ589848 CAD589848:CAF589848 CJZ589848:CKB589848 CTV589848:CTX589848 DDR589848:DDT589848 DNN589848:DNP589848 DXJ589848:DXL589848 EHF589848:EHH589848 ERB589848:ERD589848 FAX589848:FAZ589848 FKT589848:FKV589848 FUP589848:FUR589848 GEL589848:GEN589848 GOH589848:GOJ589848 GYD589848:GYF589848 HHZ589848:HIB589848 HRV589848:HRX589848 IBR589848:IBT589848 ILN589848:ILP589848 IVJ589848:IVL589848 JFF589848:JFH589848 JPB589848:JPD589848 JYX589848:JYZ589848 KIT589848:KIV589848 KSP589848:KSR589848 LCL589848:LCN589848 LMH589848:LMJ589848 LWD589848:LWF589848 MFZ589848:MGB589848 MPV589848:MPX589848 MZR589848:MZT589848 NJN589848:NJP589848 NTJ589848:NTL589848 ODF589848:ODH589848 ONB589848:OND589848 OWX589848:OWZ589848 PGT589848:PGV589848 PQP589848:PQR589848 QAL589848:QAN589848 QKH589848:QKJ589848 QUD589848:QUF589848 RDZ589848:REB589848 RNV589848:RNX589848 RXR589848:RXT589848 SHN589848:SHP589848 SRJ589848:SRL589848 TBF589848:TBH589848 TLB589848:TLD589848 TUX589848:TUZ589848 UET589848:UEV589848 UOP589848:UOR589848 UYL589848:UYN589848 VIH589848:VIJ589848 VSD589848:VSF589848 WBZ589848:WCB589848 WLV589848:WLX589848 WVR589848:WVT589848 J655384:L655384 JF655384:JH655384 TB655384:TD655384 ACX655384:ACZ655384 AMT655384:AMV655384 AWP655384:AWR655384 BGL655384:BGN655384 BQH655384:BQJ655384 CAD655384:CAF655384 CJZ655384:CKB655384 CTV655384:CTX655384 DDR655384:DDT655384 DNN655384:DNP655384 DXJ655384:DXL655384 EHF655384:EHH655384 ERB655384:ERD655384 FAX655384:FAZ655384 FKT655384:FKV655384 FUP655384:FUR655384 GEL655384:GEN655384 GOH655384:GOJ655384 GYD655384:GYF655384 HHZ655384:HIB655384 HRV655384:HRX655384 IBR655384:IBT655384 ILN655384:ILP655384 IVJ655384:IVL655384 JFF655384:JFH655384 JPB655384:JPD655384 JYX655384:JYZ655384 KIT655384:KIV655384 KSP655384:KSR655384 LCL655384:LCN655384 LMH655384:LMJ655384 LWD655384:LWF655384 MFZ655384:MGB655384 MPV655384:MPX655384 MZR655384:MZT655384 NJN655384:NJP655384 NTJ655384:NTL655384 ODF655384:ODH655384 ONB655384:OND655384 OWX655384:OWZ655384 PGT655384:PGV655384 PQP655384:PQR655384 QAL655384:QAN655384 QKH655384:QKJ655384 QUD655384:QUF655384 RDZ655384:REB655384 RNV655384:RNX655384 RXR655384:RXT655384 SHN655384:SHP655384 SRJ655384:SRL655384 TBF655384:TBH655384 TLB655384:TLD655384 TUX655384:TUZ655384 UET655384:UEV655384 UOP655384:UOR655384 UYL655384:UYN655384 VIH655384:VIJ655384 VSD655384:VSF655384 WBZ655384:WCB655384 WLV655384:WLX655384 WVR655384:WVT655384 J720920:L720920 JF720920:JH720920 TB720920:TD720920 ACX720920:ACZ720920 AMT720920:AMV720920 AWP720920:AWR720920 BGL720920:BGN720920 BQH720920:BQJ720920 CAD720920:CAF720920 CJZ720920:CKB720920 CTV720920:CTX720920 DDR720920:DDT720920 DNN720920:DNP720920 DXJ720920:DXL720920 EHF720920:EHH720920 ERB720920:ERD720920 FAX720920:FAZ720920 FKT720920:FKV720920 FUP720920:FUR720920 GEL720920:GEN720920 GOH720920:GOJ720920 GYD720920:GYF720920 HHZ720920:HIB720920 HRV720920:HRX720920 IBR720920:IBT720920 ILN720920:ILP720920 IVJ720920:IVL720920 JFF720920:JFH720920 JPB720920:JPD720920 JYX720920:JYZ720920 KIT720920:KIV720920 KSP720920:KSR720920 LCL720920:LCN720920 LMH720920:LMJ720920 LWD720920:LWF720920 MFZ720920:MGB720920 MPV720920:MPX720920 MZR720920:MZT720920 NJN720920:NJP720920 NTJ720920:NTL720920 ODF720920:ODH720920 ONB720920:OND720920 OWX720920:OWZ720920 PGT720920:PGV720920 PQP720920:PQR720920 QAL720920:QAN720920 QKH720920:QKJ720920 QUD720920:QUF720920 RDZ720920:REB720920 RNV720920:RNX720920 RXR720920:RXT720920 SHN720920:SHP720920 SRJ720920:SRL720920 TBF720920:TBH720920 TLB720920:TLD720920 TUX720920:TUZ720920 UET720920:UEV720920 UOP720920:UOR720920 UYL720920:UYN720920 VIH720920:VIJ720920 VSD720920:VSF720920 WBZ720920:WCB720920 WLV720920:WLX720920 WVR720920:WVT720920 J786456:L786456 JF786456:JH786456 TB786456:TD786456 ACX786456:ACZ786456 AMT786456:AMV786456 AWP786456:AWR786456 BGL786456:BGN786456 BQH786456:BQJ786456 CAD786456:CAF786456 CJZ786456:CKB786456 CTV786456:CTX786456 DDR786456:DDT786456 DNN786456:DNP786456 DXJ786456:DXL786456 EHF786456:EHH786456 ERB786456:ERD786456 FAX786456:FAZ786456 FKT786456:FKV786456 FUP786456:FUR786456 GEL786456:GEN786456 GOH786456:GOJ786456 GYD786456:GYF786456 HHZ786456:HIB786456 HRV786456:HRX786456 IBR786456:IBT786456 ILN786456:ILP786456 IVJ786456:IVL786456 JFF786456:JFH786456 JPB786456:JPD786456 JYX786456:JYZ786456 KIT786456:KIV786456 KSP786456:KSR786456 LCL786456:LCN786456 LMH786456:LMJ786456 LWD786456:LWF786456 MFZ786456:MGB786456 MPV786456:MPX786456 MZR786456:MZT786456 NJN786456:NJP786456 NTJ786456:NTL786456 ODF786456:ODH786456 ONB786456:OND786456 OWX786456:OWZ786456 PGT786456:PGV786456 PQP786456:PQR786456 QAL786456:QAN786456 QKH786456:QKJ786456 QUD786456:QUF786456 RDZ786456:REB786456 RNV786456:RNX786456 RXR786456:RXT786456 SHN786456:SHP786456 SRJ786456:SRL786456 TBF786456:TBH786456 TLB786456:TLD786456 TUX786456:TUZ786456 UET786456:UEV786456 UOP786456:UOR786456 UYL786456:UYN786456 VIH786456:VIJ786456 VSD786456:VSF786456 WBZ786456:WCB786456 WLV786456:WLX786456 WVR786456:WVT786456 J851992:L851992 JF851992:JH851992 TB851992:TD851992 ACX851992:ACZ851992 AMT851992:AMV851992 AWP851992:AWR851992 BGL851992:BGN851992 BQH851992:BQJ851992 CAD851992:CAF851992 CJZ851992:CKB851992 CTV851992:CTX851992 DDR851992:DDT851992 DNN851992:DNP851992 DXJ851992:DXL851992 EHF851992:EHH851992 ERB851992:ERD851992 FAX851992:FAZ851992 FKT851992:FKV851992 FUP851992:FUR851992 GEL851992:GEN851992 GOH851992:GOJ851992 GYD851992:GYF851992 HHZ851992:HIB851992 HRV851992:HRX851992 IBR851992:IBT851992 ILN851992:ILP851992 IVJ851992:IVL851992 JFF851992:JFH851992 JPB851992:JPD851992 JYX851992:JYZ851992 KIT851992:KIV851992 KSP851992:KSR851992 LCL851992:LCN851992 LMH851992:LMJ851992 LWD851992:LWF851992 MFZ851992:MGB851992 MPV851992:MPX851992 MZR851992:MZT851992 NJN851992:NJP851992 NTJ851992:NTL851992 ODF851992:ODH851992 ONB851992:OND851992 OWX851992:OWZ851992 PGT851992:PGV851992 PQP851992:PQR851992 QAL851992:QAN851992 QKH851992:QKJ851992 QUD851992:QUF851992 RDZ851992:REB851992 RNV851992:RNX851992 RXR851992:RXT851992 SHN851992:SHP851992 SRJ851992:SRL851992 TBF851992:TBH851992 TLB851992:TLD851992 TUX851992:TUZ851992 UET851992:UEV851992 UOP851992:UOR851992 UYL851992:UYN851992 VIH851992:VIJ851992 VSD851992:VSF851992 WBZ851992:WCB851992 WLV851992:WLX851992 WVR851992:WVT851992 J917528:L917528 JF917528:JH917528 TB917528:TD917528 ACX917528:ACZ917528 AMT917528:AMV917528 AWP917528:AWR917528 BGL917528:BGN917528 BQH917528:BQJ917528 CAD917528:CAF917528 CJZ917528:CKB917528 CTV917528:CTX917528 DDR917528:DDT917528 DNN917528:DNP917528 DXJ917528:DXL917528 EHF917528:EHH917528 ERB917528:ERD917528 FAX917528:FAZ917528 FKT917528:FKV917528 FUP917528:FUR917528 GEL917528:GEN917528 GOH917528:GOJ917528 GYD917528:GYF917528 HHZ917528:HIB917528 HRV917528:HRX917528 IBR917528:IBT917528 ILN917528:ILP917528 IVJ917528:IVL917528 JFF917528:JFH917528 JPB917528:JPD917528 JYX917528:JYZ917528 KIT917528:KIV917528 KSP917528:KSR917528 LCL917528:LCN917528 LMH917528:LMJ917528 LWD917528:LWF917528 MFZ917528:MGB917528 MPV917528:MPX917528 MZR917528:MZT917528 NJN917528:NJP917528 NTJ917528:NTL917528 ODF917528:ODH917528 ONB917528:OND917528 OWX917528:OWZ917528 PGT917528:PGV917528 PQP917528:PQR917528 QAL917528:QAN917528 QKH917528:QKJ917528 QUD917528:QUF917528 RDZ917528:REB917528 RNV917528:RNX917528 RXR917528:RXT917528 SHN917528:SHP917528 SRJ917528:SRL917528 TBF917528:TBH917528 TLB917528:TLD917528 TUX917528:TUZ917528 UET917528:UEV917528 UOP917528:UOR917528 UYL917528:UYN917528 VIH917528:VIJ917528 VSD917528:VSF917528 WBZ917528:WCB917528 WLV917528:WLX917528 WVR917528:WVT917528 J983064:L983064 JF983064:JH983064 TB983064:TD983064 ACX983064:ACZ983064 AMT983064:AMV983064 AWP983064:AWR983064 BGL983064:BGN983064 BQH983064:BQJ983064 CAD983064:CAF983064 CJZ983064:CKB983064 CTV983064:CTX983064 DDR983064:DDT983064 DNN983064:DNP983064 DXJ983064:DXL983064 EHF983064:EHH983064 ERB983064:ERD983064 FAX983064:FAZ983064 FKT983064:FKV983064 FUP983064:FUR983064 GEL983064:GEN983064 GOH983064:GOJ983064 GYD983064:GYF983064 HHZ983064:HIB983064 HRV983064:HRX983064 IBR983064:IBT983064 ILN983064:ILP983064 IVJ983064:IVL983064 JFF983064:JFH983064 JPB983064:JPD983064 JYX983064:JYZ983064 KIT983064:KIV983064 KSP983064:KSR983064 LCL983064:LCN983064 LMH983064:LMJ983064 LWD983064:LWF983064 MFZ983064:MGB983064 MPV983064:MPX983064 MZR983064:MZT983064 NJN983064:NJP983064 NTJ983064:NTL983064 ODF983064:ODH983064 ONB983064:OND983064 OWX983064:OWZ983064 PGT983064:PGV983064 PQP983064:PQR983064 QAL983064:QAN983064 QKH983064:QKJ983064 QUD983064:QUF983064 RDZ983064:REB983064 RNV983064:RNX983064 RXR983064:RXT983064 SHN983064:SHP983064 SRJ983064:SRL983064 TBF983064:TBH983064 TLB983064:TLD983064 TUX983064:TUZ983064 UET983064:UEV983064 UOP983064:UOR983064 UYL983064:UYN983064 VIH983064:VIJ983064 VSD983064:VSF983064 WBZ983064:WCB983064 WLV983064:WLX983064 WVR983064:WVT983064" xr:uid="{BDA18F7F-4F56-4017-A3D5-798F77ECE459}"/>
    <dataValidation type="list" allowBlank="1" showInputMessage="1" showErrorMessage="1" sqref="JH2:JH20 L2:L19 WVT983043:WVT983060 WLX983043:WLX983060 WCB983043:WCB983060 VSF983043:VSF983060 VIJ983043:VIJ983060 UYN983043:UYN983060 UOR983043:UOR983060 UEV983043:UEV983060 TUZ983043:TUZ983060 TLD983043:TLD983060 TBH983043:TBH983060 SRL983043:SRL983060 SHP983043:SHP983060 RXT983043:RXT983060 RNX983043:RNX983060 REB983043:REB983060 QUF983043:QUF983060 QKJ983043:QKJ983060 QAN983043:QAN983060 PQR983043:PQR983060 PGV983043:PGV983060 OWZ983043:OWZ983060 OND983043:OND983060 ODH983043:ODH983060 NTL983043:NTL983060 NJP983043:NJP983060 MZT983043:MZT983060 MPX983043:MPX983060 MGB983043:MGB983060 LWF983043:LWF983060 LMJ983043:LMJ983060 LCN983043:LCN983060 KSR983043:KSR983060 KIV983043:KIV983060 JYZ983043:JYZ983060 JPD983043:JPD983060 JFH983043:JFH983060 IVL983043:IVL983060 ILP983043:ILP983060 IBT983043:IBT983060 HRX983043:HRX983060 HIB983043:HIB983060 GYF983043:GYF983060 GOJ983043:GOJ983060 GEN983043:GEN983060 FUR983043:FUR983060 FKV983043:FKV983060 FAZ983043:FAZ983060 ERD983043:ERD983060 EHH983043:EHH983060 DXL983043:DXL983060 DNP983043:DNP983060 DDT983043:DDT983060 CTX983043:CTX983060 CKB983043:CKB983060 CAF983043:CAF983060 BQJ983043:BQJ983060 BGN983043:BGN983060 AWR983043:AWR983060 AMV983043:AMV983060 ACZ983043:ACZ983060 TD983043:TD983060 JH983043:JH983060 L983043:L983060 WVT917507:WVT917524 WLX917507:WLX917524 WCB917507:WCB917524 VSF917507:VSF917524 VIJ917507:VIJ917524 UYN917507:UYN917524 UOR917507:UOR917524 UEV917507:UEV917524 TUZ917507:TUZ917524 TLD917507:TLD917524 TBH917507:TBH917524 SRL917507:SRL917524 SHP917507:SHP917524 RXT917507:RXT917524 RNX917507:RNX917524 REB917507:REB917524 QUF917507:QUF917524 QKJ917507:QKJ917524 QAN917507:QAN917524 PQR917507:PQR917524 PGV917507:PGV917524 OWZ917507:OWZ917524 OND917507:OND917524 ODH917507:ODH917524 NTL917507:NTL917524 NJP917507:NJP917524 MZT917507:MZT917524 MPX917507:MPX917524 MGB917507:MGB917524 LWF917507:LWF917524 LMJ917507:LMJ917524 LCN917507:LCN917524 KSR917507:KSR917524 KIV917507:KIV917524 JYZ917507:JYZ917524 JPD917507:JPD917524 JFH917507:JFH917524 IVL917507:IVL917524 ILP917507:ILP917524 IBT917507:IBT917524 HRX917507:HRX917524 HIB917507:HIB917524 GYF917507:GYF917524 GOJ917507:GOJ917524 GEN917507:GEN917524 FUR917507:FUR917524 FKV917507:FKV917524 FAZ917507:FAZ917524 ERD917507:ERD917524 EHH917507:EHH917524 DXL917507:DXL917524 DNP917507:DNP917524 DDT917507:DDT917524 CTX917507:CTX917524 CKB917507:CKB917524 CAF917507:CAF917524 BQJ917507:BQJ917524 BGN917507:BGN917524 AWR917507:AWR917524 AMV917507:AMV917524 ACZ917507:ACZ917524 TD917507:TD917524 JH917507:JH917524 L917507:L917524 WVT851971:WVT851988 WLX851971:WLX851988 WCB851971:WCB851988 VSF851971:VSF851988 VIJ851971:VIJ851988 UYN851971:UYN851988 UOR851971:UOR851988 UEV851971:UEV851988 TUZ851971:TUZ851988 TLD851971:TLD851988 TBH851971:TBH851988 SRL851971:SRL851988 SHP851971:SHP851988 RXT851971:RXT851988 RNX851971:RNX851988 REB851971:REB851988 QUF851971:QUF851988 QKJ851971:QKJ851988 QAN851971:QAN851988 PQR851971:PQR851988 PGV851971:PGV851988 OWZ851971:OWZ851988 OND851971:OND851988 ODH851971:ODH851988 NTL851971:NTL851988 NJP851971:NJP851988 MZT851971:MZT851988 MPX851971:MPX851988 MGB851971:MGB851988 LWF851971:LWF851988 LMJ851971:LMJ851988 LCN851971:LCN851988 KSR851971:KSR851988 KIV851971:KIV851988 JYZ851971:JYZ851988 JPD851971:JPD851988 JFH851971:JFH851988 IVL851971:IVL851988 ILP851971:ILP851988 IBT851971:IBT851988 HRX851971:HRX851988 HIB851971:HIB851988 GYF851971:GYF851988 GOJ851971:GOJ851988 GEN851971:GEN851988 FUR851971:FUR851988 FKV851971:FKV851988 FAZ851971:FAZ851988 ERD851971:ERD851988 EHH851971:EHH851988 DXL851971:DXL851988 DNP851971:DNP851988 DDT851971:DDT851988 CTX851971:CTX851988 CKB851971:CKB851988 CAF851971:CAF851988 BQJ851971:BQJ851988 BGN851971:BGN851988 AWR851971:AWR851988 AMV851971:AMV851988 ACZ851971:ACZ851988 TD851971:TD851988 JH851971:JH851988 L851971:L851988 WVT786435:WVT786452 WLX786435:WLX786452 WCB786435:WCB786452 VSF786435:VSF786452 VIJ786435:VIJ786452 UYN786435:UYN786452 UOR786435:UOR786452 UEV786435:UEV786452 TUZ786435:TUZ786452 TLD786435:TLD786452 TBH786435:TBH786452 SRL786435:SRL786452 SHP786435:SHP786452 RXT786435:RXT786452 RNX786435:RNX786452 REB786435:REB786452 QUF786435:QUF786452 QKJ786435:QKJ786452 QAN786435:QAN786452 PQR786435:PQR786452 PGV786435:PGV786452 OWZ786435:OWZ786452 OND786435:OND786452 ODH786435:ODH786452 NTL786435:NTL786452 NJP786435:NJP786452 MZT786435:MZT786452 MPX786435:MPX786452 MGB786435:MGB786452 LWF786435:LWF786452 LMJ786435:LMJ786452 LCN786435:LCN786452 KSR786435:KSR786452 KIV786435:KIV786452 JYZ786435:JYZ786452 JPD786435:JPD786452 JFH786435:JFH786452 IVL786435:IVL786452 ILP786435:ILP786452 IBT786435:IBT786452 HRX786435:HRX786452 HIB786435:HIB786452 GYF786435:GYF786452 GOJ786435:GOJ786452 GEN786435:GEN786452 FUR786435:FUR786452 FKV786435:FKV786452 FAZ786435:FAZ786452 ERD786435:ERD786452 EHH786435:EHH786452 DXL786435:DXL786452 DNP786435:DNP786452 DDT786435:DDT786452 CTX786435:CTX786452 CKB786435:CKB786452 CAF786435:CAF786452 BQJ786435:BQJ786452 BGN786435:BGN786452 AWR786435:AWR786452 AMV786435:AMV786452 ACZ786435:ACZ786452 TD786435:TD786452 JH786435:JH786452 L786435:L786452 WVT720899:WVT720916 WLX720899:WLX720916 WCB720899:WCB720916 VSF720899:VSF720916 VIJ720899:VIJ720916 UYN720899:UYN720916 UOR720899:UOR720916 UEV720899:UEV720916 TUZ720899:TUZ720916 TLD720899:TLD720916 TBH720899:TBH720916 SRL720899:SRL720916 SHP720899:SHP720916 RXT720899:RXT720916 RNX720899:RNX720916 REB720899:REB720916 QUF720899:QUF720916 QKJ720899:QKJ720916 QAN720899:QAN720916 PQR720899:PQR720916 PGV720899:PGV720916 OWZ720899:OWZ720916 OND720899:OND720916 ODH720899:ODH720916 NTL720899:NTL720916 NJP720899:NJP720916 MZT720899:MZT720916 MPX720899:MPX720916 MGB720899:MGB720916 LWF720899:LWF720916 LMJ720899:LMJ720916 LCN720899:LCN720916 KSR720899:KSR720916 KIV720899:KIV720916 JYZ720899:JYZ720916 JPD720899:JPD720916 JFH720899:JFH720916 IVL720899:IVL720916 ILP720899:ILP720916 IBT720899:IBT720916 HRX720899:HRX720916 HIB720899:HIB720916 GYF720899:GYF720916 GOJ720899:GOJ720916 GEN720899:GEN720916 FUR720899:FUR720916 FKV720899:FKV720916 FAZ720899:FAZ720916 ERD720899:ERD720916 EHH720899:EHH720916 DXL720899:DXL720916 DNP720899:DNP720916 DDT720899:DDT720916 CTX720899:CTX720916 CKB720899:CKB720916 CAF720899:CAF720916 BQJ720899:BQJ720916 BGN720899:BGN720916 AWR720899:AWR720916 AMV720899:AMV720916 ACZ720899:ACZ720916 TD720899:TD720916 JH720899:JH720916 L720899:L720916 WVT655363:WVT655380 WLX655363:WLX655380 WCB655363:WCB655380 VSF655363:VSF655380 VIJ655363:VIJ655380 UYN655363:UYN655380 UOR655363:UOR655380 UEV655363:UEV655380 TUZ655363:TUZ655380 TLD655363:TLD655380 TBH655363:TBH655380 SRL655363:SRL655380 SHP655363:SHP655380 RXT655363:RXT655380 RNX655363:RNX655380 REB655363:REB655380 QUF655363:QUF655380 QKJ655363:QKJ655380 QAN655363:QAN655380 PQR655363:PQR655380 PGV655363:PGV655380 OWZ655363:OWZ655380 OND655363:OND655380 ODH655363:ODH655380 NTL655363:NTL655380 NJP655363:NJP655380 MZT655363:MZT655380 MPX655363:MPX655380 MGB655363:MGB655380 LWF655363:LWF655380 LMJ655363:LMJ655380 LCN655363:LCN655380 KSR655363:KSR655380 KIV655363:KIV655380 JYZ655363:JYZ655380 JPD655363:JPD655380 JFH655363:JFH655380 IVL655363:IVL655380 ILP655363:ILP655380 IBT655363:IBT655380 HRX655363:HRX655380 HIB655363:HIB655380 GYF655363:GYF655380 GOJ655363:GOJ655380 GEN655363:GEN655380 FUR655363:FUR655380 FKV655363:FKV655380 FAZ655363:FAZ655380 ERD655363:ERD655380 EHH655363:EHH655380 DXL655363:DXL655380 DNP655363:DNP655380 DDT655363:DDT655380 CTX655363:CTX655380 CKB655363:CKB655380 CAF655363:CAF655380 BQJ655363:BQJ655380 BGN655363:BGN655380 AWR655363:AWR655380 AMV655363:AMV655380 ACZ655363:ACZ655380 TD655363:TD655380 JH655363:JH655380 L655363:L655380 WVT589827:WVT589844 WLX589827:WLX589844 WCB589827:WCB589844 VSF589827:VSF589844 VIJ589827:VIJ589844 UYN589827:UYN589844 UOR589827:UOR589844 UEV589827:UEV589844 TUZ589827:TUZ589844 TLD589827:TLD589844 TBH589827:TBH589844 SRL589827:SRL589844 SHP589827:SHP589844 RXT589827:RXT589844 RNX589827:RNX589844 REB589827:REB589844 QUF589827:QUF589844 QKJ589827:QKJ589844 QAN589827:QAN589844 PQR589827:PQR589844 PGV589827:PGV589844 OWZ589827:OWZ589844 OND589827:OND589844 ODH589827:ODH589844 NTL589827:NTL589844 NJP589827:NJP589844 MZT589827:MZT589844 MPX589827:MPX589844 MGB589827:MGB589844 LWF589827:LWF589844 LMJ589827:LMJ589844 LCN589827:LCN589844 KSR589827:KSR589844 KIV589827:KIV589844 JYZ589827:JYZ589844 JPD589827:JPD589844 JFH589827:JFH589844 IVL589827:IVL589844 ILP589827:ILP589844 IBT589827:IBT589844 HRX589827:HRX589844 HIB589827:HIB589844 GYF589827:GYF589844 GOJ589827:GOJ589844 GEN589827:GEN589844 FUR589827:FUR589844 FKV589827:FKV589844 FAZ589827:FAZ589844 ERD589827:ERD589844 EHH589827:EHH589844 DXL589827:DXL589844 DNP589827:DNP589844 DDT589827:DDT589844 CTX589827:CTX589844 CKB589827:CKB589844 CAF589827:CAF589844 BQJ589827:BQJ589844 BGN589827:BGN589844 AWR589827:AWR589844 AMV589827:AMV589844 ACZ589827:ACZ589844 TD589827:TD589844 JH589827:JH589844 L589827:L589844 WVT524291:WVT524308 WLX524291:WLX524308 WCB524291:WCB524308 VSF524291:VSF524308 VIJ524291:VIJ524308 UYN524291:UYN524308 UOR524291:UOR524308 UEV524291:UEV524308 TUZ524291:TUZ524308 TLD524291:TLD524308 TBH524291:TBH524308 SRL524291:SRL524308 SHP524291:SHP524308 RXT524291:RXT524308 RNX524291:RNX524308 REB524291:REB524308 QUF524291:QUF524308 QKJ524291:QKJ524308 QAN524291:QAN524308 PQR524291:PQR524308 PGV524291:PGV524308 OWZ524291:OWZ524308 OND524291:OND524308 ODH524291:ODH524308 NTL524291:NTL524308 NJP524291:NJP524308 MZT524291:MZT524308 MPX524291:MPX524308 MGB524291:MGB524308 LWF524291:LWF524308 LMJ524291:LMJ524308 LCN524291:LCN524308 KSR524291:KSR524308 KIV524291:KIV524308 JYZ524291:JYZ524308 JPD524291:JPD524308 JFH524291:JFH524308 IVL524291:IVL524308 ILP524291:ILP524308 IBT524291:IBT524308 HRX524291:HRX524308 HIB524291:HIB524308 GYF524291:GYF524308 GOJ524291:GOJ524308 GEN524291:GEN524308 FUR524291:FUR524308 FKV524291:FKV524308 FAZ524291:FAZ524308 ERD524291:ERD524308 EHH524291:EHH524308 DXL524291:DXL524308 DNP524291:DNP524308 DDT524291:DDT524308 CTX524291:CTX524308 CKB524291:CKB524308 CAF524291:CAF524308 BQJ524291:BQJ524308 BGN524291:BGN524308 AWR524291:AWR524308 AMV524291:AMV524308 ACZ524291:ACZ524308 TD524291:TD524308 JH524291:JH524308 L524291:L524308 WVT458755:WVT458772 WLX458755:WLX458772 WCB458755:WCB458772 VSF458755:VSF458772 VIJ458755:VIJ458772 UYN458755:UYN458772 UOR458755:UOR458772 UEV458755:UEV458772 TUZ458755:TUZ458772 TLD458755:TLD458772 TBH458755:TBH458772 SRL458755:SRL458772 SHP458755:SHP458772 RXT458755:RXT458772 RNX458755:RNX458772 REB458755:REB458772 QUF458755:QUF458772 QKJ458755:QKJ458772 QAN458755:QAN458772 PQR458755:PQR458772 PGV458755:PGV458772 OWZ458755:OWZ458772 OND458755:OND458772 ODH458755:ODH458772 NTL458755:NTL458772 NJP458755:NJP458772 MZT458755:MZT458772 MPX458755:MPX458772 MGB458755:MGB458772 LWF458755:LWF458772 LMJ458755:LMJ458772 LCN458755:LCN458772 KSR458755:KSR458772 KIV458755:KIV458772 JYZ458755:JYZ458772 JPD458755:JPD458772 JFH458755:JFH458772 IVL458755:IVL458772 ILP458755:ILP458772 IBT458755:IBT458772 HRX458755:HRX458772 HIB458755:HIB458772 GYF458755:GYF458772 GOJ458755:GOJ458772 GEN458755:GEN458772 FUR458755:FUR458772 FKV458755:FKV458772 FAZ458755:FAZ458772 ERD458755:ERD458772 EHH458755:EHH458772 DXL458755:DXL458772 DNP458755:DNP458772 DDT458755:DDT458772 CTX458755:CTX458772 CKB458755:CKB458772 CAF458755:CAF458772 BQJ458755:BQJ458772 BGN458755:BGN458772 AWR458755:AWR458772 AMV458755:AMV458772 ACZ458755:ACZ458772 TD458755:TD458772 JH458755:JH458772 L458755:L458772 WVT393219:WVT393236 WLX393219:WLX393236 WCB393219:WCB393236 VSF393219:VSF393236 VIJ393219:VIJ393236 UYN393219:UYN393236 UOR393219:UOR393236 UEV393219:UEV393236 TUZ393219:TUZ393236 TLD393219:TLD393236 TBH393219:TBH393236 SRL393219:SRL393236 SHP393219:SHP393236 RXT393219:RXT393236 RNX393219:RNX393236 REB393219:REB393236 QUF393219:QUF393236 QKJ393219:QKJ393236 QAN393219:QAN393236 PQR393219:PQR393236 PGV393219:PGV393236 OWZ393219:OWZ393236 OND393219:OND393236 ODH393219:ODH393236 NTL393219:NTL393236 NJP393219:NJP393236 MZT393219:MZT393236 MPX393219:MPX393236 MGB393219:MGB393236 LWF393219:LWF393236 LMJ393219:LMJ393236 LCN393219:LCN393236 KSR393219:KSR393236 KIV393219:KIV393236 JYZ393219:JYZ393236 JPD393219:JPD393236 JFH393219:JFH393236 IVL393219:IVL393236 ILP393219:ILP393236 IBT393219:IBT393236 HRX393219:HRX393236 HIB393219:HIB393236 GYF393219:GYF393236 GOJ393219:GOJ393236 GEN393219:GEN393236 FUR393219:FUR393236 FKV393219:FKV393236 FAZ393219:FAZ393236 ERD393219:ERD393236 EHH393219:EHH393236 DXL393219:DXL393236 DNP393219:DNP393236 DDT393219:DDT393236 CTX393219:CTX393236 CKB393219:CKB393236 CAF393219:CAF393236 BQJ393219:BQJ393236 BGN393219:BGN393236 AWR393219:AWR393236 AMV393219:AMV393236 ACZ393219:ACZ393236 TD393219:TD393236 JH393219:JH393236 L393219:L393236 WVT327683:WVT327700 WLX327683:WLX327700 WCB327683:WCB327700 VSF327683:VSF327700 VIJ327683:VIJ327700 UYN327683:UYN327700 UOR327683:UOR327700 UEV327683:UEV327700 TUZ327683:TUZ327700 TLD327683:TLD327700 TBH327683:TBH327700 SRL327683:SRL327700 SHP327683:SHP327700 RXT327683:RXT327700 RNX327683:RNX327700 REB327683:REB327700 QUF327683:QUF327700 QKJ327683:QKJ327700 QAN327683:QAN327700 PQR327683:PQR327700 PGV327683:PGV327700 OWZ327683:OWZ327700 OND327683:OND327700 ODH327683:ODH327700 NTL327683:NTL327700 NJP327683:NJP327700 MZT327683:MZT327700 MPX327683:MPX327700 MGB327683:MGB327700 LWF327683:LWF327700 LMJ327683:LMJ327700 LCN327683:LCN327700 KSR327683:KSR327700 KIV327683:KIV327700 JYZ327683:JYZ327700 JPD327683:JPD327700 JFH327683:JFH327700 IVL327683:IVL327700 ILP327683:ILP327700 IBT327683:IBT327700 HRX327683:HRX327700 HIB327683:HIB327700 GYF327683:GYF327700 GOJ327683:GOJ327700 GEN327683:GEN327700 FUR327683:FUR327700 FKV327683:FKV327700 FAZ327683:FAZ327700 ERD327683:ERD327700 EHH327683:EHH327700 DXL327683:DXL327700 DNP327683:DNP327700 DDT327683:DDT327700 CTX327683:CTX327700 CKB327683:CKB327700 CAF327683:CAF327700 BQJ327683:BQJ327700 BGN327683:BGN327700 AWR327683:AWR327700 AMV327683:AMV327700 ACZ327683:ACZ327700 TD327683:TD327700 JH327683:JH327700 L327683:L327700 WVT262147:WVT262164 WLX262147:WLX262164 WCB262147:WCB262164 VSF262147:VSF262164 VIJ262147:VIJ262164 UYN262147:UYN262164 UOR262147:UOR262164 UEV262147:UEV262164 TUZ262147:TUZ262164 TLD262147:TLD262164 TBH262147:TBH262164 SRL262147:SRL262164 SHP262147:SHP262164 RXT262147:RXT262164 RNX262147:RNX262164 REB262147:REB262164 QUF262147:QUF262164 QKJ262147:QKJ262164 QAN262147:QAN262164 PQR262147:PQR262164 PGV262147:PGV262164 OWZ262147:OWZ262164 OND262147:OND262164 ODH262147:ODH262164 NTL262147:NTL262164 NJP262147:NJP262164 MZT262147:MZT262164 MPX262147:MPX262164 MGB262147:MGB262164 LWF262147:LWF262164 LMJ262147:LMJ262164 LCN262147:LCN262164 KSR262147:KSR262164 KIV262147:KIV262164 JYZ262147:JYZ262164 JPD262147:JPD262164 JFH262147:JFH262164 IVL262147:IVL262164 ILP262147:ILP262164 IBT262147:IBT262164 HRX262147:HRX262164 HIB262147:HIB262164 GYF262147:GYF262164 GOJ262147:GOJ262164 GEN262147:GEN262164 FUR262147:FUR262164 FKV262147:FKV262164 FAZ262147:FAZ262164 ERD262147:ERD262164 EHH262147:EHH262164 DXL262147:DXL262164 DNP262147:DNP262164 DDT262147:DDT262164 CTX262147:CTX262164 CKB262147:CKB262164 CAF262147:CAF262164 BQJ262147:BQJ262164 BGN262147:BGN262164 AWR262147:AWR262164 AMV262147:AMV262164 ACZ262147:ACZ262164 TD262147:TD262164 JH262147:JH262164 L262147:L262164 WVT196611:WVT196628 WLX196611:WLX196628 WCB196611:WCB196628 VSF196611:VSF196628 VIJ196611:VIJ196628 UYN196611:UYN196628 UOR196611:UOR196628 UEV196611:UEV196628 TUZ196611:TUZ196628 TLD196611:TLD196628 TBH196611:TBH196628 SRL196611:SRL196628 SHP196611:SHP196628 RXT196611:RXT196628 RNX196611:RNX196628 REB196611:REB196628 QUF196611:QUF196628 QKJ196611:QKJ196628 QAN196611:QAN196628 PQR196611:PQR196628 PGV196611:PGV196628 OWZ196611:OWZ196628 OND196611:OND196628 ODH196611:ODH196628 NTL196611:NTL196628 NJP196611:NJP196628 MZT196611:MZT196628 MPX196611:MPX196628 MGB196611:MGB196628 LWF196611:LWF196628 LMJ196611:LMJ196628 LCN196611:LCN196628 KSR196611:KSR196628 KIV196611:KIV196628 JYZ196611:JYZ196628 JPD196611:JPD196628 JFH196611:JFH196628 IVL196611:IVL196628 ILP196611:ILP196628 IBT196611:IBT196628 HRX196611:HRX196628 HIB196611:HIB196628 GYF196611:GYF196628 GOJ196611:GOJ196628 GEN196611:GEN196628 FUR196611:FUR196628 FKV196611:FKV196628 FAZ196611:FAZ196628 ERD196611:ERD196628 EHH196611:EHH196628 DXL196611:DXL196628 DNP196611:DNP196628 DDT196611:DDT196628 CTX196611:CTX196628 CKB196611:CKB196628 CAF196611:CAF196628 BQJ196611:BQJ196628 BGN196611:BGN196628 AWR196611:AWR196628 AMV196611:AMV196628 ACZ196611:ACZ196628 TD196611:TD196628 JH196611:JH196628 L196611:L196628 WVT131075:WVT131092 WLX131075:WLX131092 WCB131075:WCB131092 VSF131075:VSF131092 VIJ131075:VIJ131092 UYN131075:UYN131092 UOR131075:UOR131092 UEV131075:UEV131092 TUZ131075:TUZ131092 TLD131075:TLD131092 TBH131075:TBH131092 SRL131075:SRL131092 SHP131075:SHP131092 RXT131075:RXT131092 RNX131075:RNX131092 REB131075:REB131092 QUF131075:QUF131092 QKJ131075:QKJ131092 QAN131075:QAN131092 PQR131075:PQR131092 PGV131075:PGV131092 OWZ131075:OWZ131092 OND131075:OND131092 ODH131075:ODH131092 NTL131075:NTL131092 NJP131075:NJP131092 MZT131075:MZT131092 MPX131075:MPX131092 MGB131075:MGB131092 LWF131075:LWF131092 LMJ131075:LMJ131092 LCN131075:LCN131092 KSR131075:KSR131092 KIV131075:KIV131092 JYZ131075:JYZ131092 JPD131075:JPD131092 JFH131075:JFH131092 IVL131075:IVL131092 ILP131075:ILP131092 IBT131075:IBT131092 HRX131075:HRX131092 HIB131075:HIB131092 GYF131075:GYF131092 GOJ131075:GOJ131092 GEN131075:GEN131092 FUR131075:FUR131092 FKV131075:FKV131092 FAZ131075:FAZ131092 ERD131075:ERD131092 EHH131075:EHH131092 DXL131075:DXL131092 DNP131075:DNP131092 DDT131075:DDT131092 CTX131075:CTX131092 CKB131075:CKB131092 CAF131075:CAF131092 BQJ131075:BQJ131092 BGN131075:BGN131092 AWR131075:AWR131092 AMV131075:AMV131092 ACZ131075:ACZ131092 TD131075:TD131092 JH131075:JH131092 L131075:L131092 WVT65539:WVT65556 WLX65539:WLX65556 WCB65539:WCB65556 VSF65539:VSF65556 VIJ65539:VIJ65556 UYN65539:UYN65556 UOR65539:UOR65556 UEV65539:UEV65556 TUZ65539:TUZ65556 TLD65539:TLD65556 TBH65539:TBH65556 SRL65539:SRL65556 SHP65539:SHP65556 RXT65539:RXT65556 RNX65539:RNX65556 REB65539:REB65556 QUF65539:QUF65556 QKJ65539:QKJ65556 QAN65539:QAN65556 PQR65539:PQR65556 PGV65539:PGV65556 OWZ65539:OWZ65556 OND65539:OND65556 ODH65539:ODH65556 NTL65539:NTL65556 NJP65539:NJP65556 MZT65539:MZT65556 MPX65539:MPX65556 MGB65539:MGB65556 LWF65539:LWF65556 LMJ65539:LMJ65556 LCN65539:LCN65556 KSR65539:KSR65556 KIV65539:KIV65556 JYZ65539:JYZ65556 JPD65539:JPD65556 JFH65539:JFH65556 IVL65539:IVL65556 ILP65539:ILP65556 IBT65539:IBT65556 HRX65539:HRX65556 HIB65539:HIB65556 GYF65539:GYF65556 GOJ65539:GOJ65556 GEN65539:GEN65556 FUR65539:FUR65556 FKV65539:FKV65556 FAZ65539:FAZ65556 ERD65539:ERD65556 EHH65539:EHH65556 DXL65539:DXL65556 DNP65539:DNP65556 DDT65539:DDT65556 CTX65539:CTX65556 CKB65539:CKB65556 CAF65539:CAF65556 BQJ65539:BQJ65556 BGN65539:BGN65556 AWR65539:AWR65556 AMV65539:AMV65556 ACZ65539:ACZ65556 TD65539:TD65556 JH65539:JH65556 L65539:L65556 WVT2:WVT20 WLX2:WLX20 WCB2:WCB20 VSF2:VSF20 VIJ2:VIJ20 UYN2:UYN20 UOR2:UOR20 UEV2:UEV20 TUZ2:TUZ20 TLD2:TLD20 TBH2:TBH20 SRL2:SRL20 SHP2:SHP20 RXT2:RXT20 RNX2:RNX20 REB2:REB20 QUF2:QUF20 QKJ2:QKJ20 QAN2:QAN20 PQR2:PQR20 PGV2:PGV20 OWZ2:OWZ20 OND2:OND20 ODH2:ODH20 NTL2:NTL20 NJP2:NJP20 MZT2:MZT20 MPX2:MPX20 MGB2:MGB20 LWF2:LWF20 LMJ2:LMJ20 LCN2:LCN20 KSR2:KSR20 KIV2:KIV20 JYZ2:JYZ20 JPD2:JPD20 JFH2:JFH20 IVL2:IVL20 ILP2:ILP20 IBT2:IBT20 HRX2:HRX20 HIB2:HIB20 GYF2:GYF20 GOJ2:GOJ20 GEN2:GEN20 FUR2:FUR20 FKV2:FKV20 FAZ2:FAZ20 ERD2:ERD20 EHH2:EHH20 DXL2:DXL20 DNP2:DNP20 DDT2:DDT20 CTX2:CTX20 CKB2:CKB20 CAF2:CAF20 BQJ2:BQJ20 BGN2:BGN20 AWR2:AWR20 AMV2:AMV20 ACZ2:ACZ20 TD2:TD20" xr:uid="{0DEE19BF-1974-4DEA-9379-C8F7B327F90C}">
      <formula1>$R$2:$R$4</formula1>
    </dataValidation>
    <dataValidation type="list" allowBlank="1" showInputMessage="1" showErrorMessage="1" sqref="JF2:JF20 J2:J19 WVR983043:WVR983060 WLV983043:WLV983060 WBZ983043:WBZ983060 VSD983043:VSD983060 VIH983043:VIH983060 UYL983043:UYL983060 UOP983043:UOP983060 UET983043:UET983060 TUX983043:TUX983060 TLB983043:TLB983060 TBF983043:TBF983060 SRJ983043:SRJ983060 SHN983043:SHN983060 RXR983043:RXR983060 RNV983043:RNV983060 RDZ983043:RDZ983060 QUD983043:QUD983060 QKH983043:QKH983060 QAL983043:QAL983060 PQP983043:PQP983060 PGT983043:PGT983060 OWX983043:OWX983060 ONB983043:ONB983060 ODF983043:ODF983060 NTJ983043:NTJ983060 NJN983043:NJN983060 MZR983043:MZR983060 MPV983043:MPV983060 MFZ983043:MFZ983060 LWD983043:LWD983060 LMH983043:LMH983060 LCL983043:LCL983060 KSP983043:KSP983060 KIT983043:KIT983060 JYX983043:JYX983060 JPB983043:JPB983060 JFF983043:JFF983060 IVJ983043:IVJ983060 ILN983043:ILN983060 IBR983043:IBR983060 HRV983043:HRV983060 HHZ983043:HHZ983060 GYD983043:GYD983060 GOH983043:GOH983060 GEL983043:GEL983060 FUP983043:FUP983060 FKT983043:FKT983060 FAX983043:FAX983060 ERB983043:ERB983060 EHF983043:EHF983060 DXJ983043:DXJ983060 DNN983043:DNN983060 DDR983043:DDR983060 CTV983043:CTV983060 CJZ983043:CJZ983060 CAD983043:CAD983060 BQH983043:BQH983060 BGL983043:BGL983060 AWP983043:AWP983060 AMT983043:AMT983060 ACX983043:ACX983060 TB983043:TB983060 JF983043:JF983060 J983043:J983060 WVR917507:WVR917524 WLV917507:WLV917524 WBZ917507:WBZ917524 VSD917507:VSD917524 VIH917507:VIH917524 UYL917507:UYL917524 UOP917507:UOP917524 UET917507:UET917524 TUX917507:TUX917524 TLB917507:TLB917524 TBF917507:TBF917524 SRJ917507:SRJ917524 SHN917507:SHN917524 RXR917507:RXR917524 RNV917507:RNV917524 RDZ917507:RDZ917524 QUD917507:QUD917524 QKH917507:QKH917524 QAL917507:QAL917524 PQP917507:PQP917524 PGT917507:PGT917524 OWX917507:OWX917524 ONB917507:ONB917524 ODF917507:ODF917524 NTJ917507:NTJ917524 NJN917507:NJN917524 MZR917507:MZR917524 MPV917507:MPV917524 MFZ917507:MFZ917524 LWD917507:LWD917524 LMH917507:LMH917524 LCL917507:LCL917524 KSP917507:KSP917524 KIT917507:KIT917524 JYX917507:JYX917524 JPB917507:JPB917524 JFF917507:JFF917524 IVJ917507:IVJ917524 ILN917507:ILN917524 IBR917507:IBR917524 HRV917507:HRV917524 HHZ917507:HHZ917524 GYD917507:GYD917524 GOH917507:GOH917524 GEL917507:GEL917524 FUP917507:FUP917524 FKT917507:FKT917524 FAX917507:FAX917524 ERB917507:ERB917524 EHF917507:EHF917524 DXJ917507:DXJ917524 DNN917507:DNN917524 DDR917507:DDR917524 CTV917507:CTV917524 CJZ917507:CJZ917524 CAD917507:CAD917524 BQH917507:BQH917524 BGL917507:BGL917524 AWP917507:AWP917524 AMT917507:AMT917524 ACX917507:ACX917524 TB917507:TB917524 JF917507:JF917524 J917507:J917524 WVR851971:WVR851988 WLV851971:WLV851988 WBZ851971:WBZ851988 VSD851971:VSD851988 VIH851971:VIH851988 UYL851971:UYL851988 UOP851971:UOP851988 UET851971:UET851988 TUX851971:TUX851988 TLB851971:TLB851988 TBF851971:TBF851988 SRJ851971:SRJ851988 SHN851971:SHN851988 RXR851971:RXR851988 RNV851971:RNV851988 RDZ851971:RDZ851988 QUD851971:QUD851988 QKH851971:QKH851988 QAL851971:QAL851988 PQP851971:PQP851988 PGT851971:PGT851988 OWX851971:OWX851988 ONB851971:ONB851988 ODF851971:ODF851988 NTJ851971:NTJ851988 NJN851971:NJN851988 MZR851971:MZR851988 MPV851971:MPV851988 MFZ851971:MFZ851988 LWD851971:LWD851988 LMH851971:LMH851988 LCL851971:LCL851988 KSP851971:KSP851988 KIT851971:KIT851988 JYX851971:JYX851988 JPB851971:JPB851988 JFF851971:JFF851988 IVJ851971:IVJ851988 ILN851971:ILN851988 IBR851971:IBR851988 HRV851971:HRV851988 HHZ851971:HHZ851988 GYD851971:GYD851988 GOH851971:GOH851988 GEL851971:GEL851988 FUP851971:FUP851988 FKT851971:FKT851988 FAX851971:FAX851988 ERB851971:ERB851988 EHF851971:EHF851988 DXJ851971:DXJ851988 DNN851971:DNN851988 DDR851971:DDR851988 CTV851971:CTV851988 CJZ851971:CJZ851988 CAD851971:CAD851988 BQH851971:BQH851988 BGL851971:BGL851988 AWP851971:AWP851988 AMT851971:AMT851988 ACX851971:ACX851988 TB851971:TB851988 JF851971:JF851988 J851971:J851988 WVR786435:WVR786452 WLV786435:WLV786452 WBZ786435:WBZ786452 VSD786435:VSD786452 VIH786435:VIH786452 UYL786435:UYL786452 UOP786435:UOP786452 UET786435:UET786452 TUX786435:TUX786452 TLB786435:TLB786452 TBF786435:TBF786452 SRJ786435:SRJ786452 SHN786435:SHN786452 RXR786435:RXR786452 RNV786435:RNV786452 RDZ786435:RDZ786452 QUD786435:QUD786452 QKH786435:QKH786452 QAL786435:QAL786452 PQP786435:PQP786452 PGT786435:PGT786452 OWX786435:OWX786452 ONB786435:ONB786452 ODF786435:ODF786452 NTJ786435:NTJ786452 NJN786435:NJN786452 MZR786435:MZR786452 MPV786435:MPV786452 MFZ786435:MFZ786452 LWD786435:LWD786452 LMH786435:LMH786452 LCL786435:LCL786452 KSP786435:KSP786452 KIT786435:KIT786452 JYX786435:JYX786452 JPB786435:JPB786452 JFF786435:JFF786452 IVJ786435:IVJ786452 ILN786435:ILN786452 IBR786435:IBR786452 HRV786435:HRV786452 HHZ786435:HHZ786452 GYD786435:GYD786452 GOH786435:GOH786452 GEL786435:GEL786452 FUP786435:FUP786452 FKT786435:FKT786452 FAX786435:FAX786452 ERB786435:ERB786452 EHF786435:EHF786452 DXJ786435:DXJ786452 DNN786435:DNN786452 DDR786435:DDR786452 CTV786435:CTV786452 CJZ786435:CJZ786452 CAD786435:CAD786452 BQH786435:BQH786452 BGL786435:BGL786452 AWP786435:AWP786452 AMT786435:AMT786452 ACX786435:ACX786452 TB786435:TB786452 JF786435:JF786452 J786435:J786452 WVR720899:WVR720916 WLV720899:WLV720916 WBZ720899:WBZ720916 VSD720899:VSD720916 VIH720899:VIH720916 UYL720899:UYL720916 UOP720899:UOP720916 UET720899:UET720916 TUX720899:TUX720916 TLB720899:TLB720916 TBF720899:TBF720916 SRJ720899:SRJ720916 SHN720899:SHN720916 RXR720899:RXR720916 RNV720899:RNV720916 RDZ720899:RDZ720916 QUD720899:QUD720916 QKH720899:QKH720916 QAL720899:QAL720916 PQP720899:PQP720916 PGT720899:PGT720916 OWX720899:OWX720916 ONB720899:ONB720916 ODF720899:ODF720916 NTJ720899:NTJ720916 NJN720899:NJN720916 MZR720899:MZR720916 MPV720899:MPV720916 MFZ720899:MFZ720916 LWD720899:LWD720916 LMH720899:LMH720916 LCL720899:LCL720916 KSP720899:KSP720916 KIT720899:KIT720916 JYX720899:JYX720916 JPB720899:JPB720916 JFF720899:JFF720916 IVJ720899:IVJ720916 ILN720899:ILN720916 IBR720899:IBR720916 HRV720899:HRV720916 HHZ720899:HHZ720916 GYD720899:GYD720916 GOH720899:GOH720916 GEL720899:GEL720916 FUP720899:FUP720916 FKT720899:FKT720916 FAX720899:FAX720916 ERB720899:ERB720916 EHF720899:EHF720916 DXJ720899:DXJ720916 DNN720899:DNN720916 DDR720899:DDR720916 CTV720899:CTV720916 CJZ720899:CJZ720916 CAD720899:CAD720916 BQH720899:BQH720916 BGL720899:BGL720916 AWP720899:AWP720916 AMT720899:AMT720916 ACX720899:ACX720916 TB720899:TB720916 JF720899:JF720916 J720899:J720916 WVR655363:WVR655380 WLV655363:WLV655380 WBZ655363:WBZ655380 VSD655363:VSD655380 VIH655363:VIH655380 UYL655363:UYL655380 UOP655363:UOP655380 UET655363:UET655380 TUX655363:TUX655380 TLB655363:TLB655380 TBF655363:TBF655380 SRJ655363:SRJ655380 SHN655363:SHN655380 RXR655363:RXR655380 RNV655363:RNV655380 RDZ655363:RDZ655380 QUD655363:QUD655380 QKH655363:QKH655380 QAL655363:QAL655380 PQP655363:PQP655380 PGT655363:PGT655380 OWX655363:OWX655380 ONB655363:ONB655380 ODF655363:ODF655380 NTJ655363:NTJ655380 NJN655363:NJN655380 MZR655363:MZR655380 MPV655363:MPV655380 MFZ655363:MFZ655380 LWD655363:LWD655380 LMH655363:LMH655380 LCL655363:LCL655380 KSP655363:KSP655380 KIT655363:KIT655380 JYX655363:JYX655380 JPB655363:JPB655380 JFF655363:JFF655380 IVJ655363:IVJ655380 ILN655363:ILN655380 IBR655363:IBR655380 HRV655363:HRV655380 HHZ655363:HHZ655380 GYD655363:GYD655380 GOH655363:GOH655380 GEL655363:GEL655380 FUP655363:FUP655380 FKT655363:FKT655380 FAX655363:FAX655380 ERB655363:ERB655380 EHF655363:EHF655380 DXJ655363:DXJ655380 DNN655363:DNN655380 DDR655363:DDR655380 CTV655363:CTV655380 CJZ655363:CJZ655380 CAD655363:CAD655380 BQH655363:BQH655380 BGL655363:BGL655380 AWP655363:AWP655380 AMT655363:AMT655380 ACX655363:ACX655380 TB655363:TB655380 JF655363:JF655380 J655363:J655380 WVR589827:WVR589844 WLV589827:WLV589844 WBZ589827:WBZ589844 VSD589827:VSD589844 VIH589827:VIH589844 UYL589827:UYL589844 UOP589827:UOP589844 UET589827:UET589844 TUX589827:TUX589844 TLB589827:TLB589844 TBF589827:TBF589844 SRJ589827:SRJ589844 SHN589827:SHN589844 RXR589827:RXR589844 RNV589827:RNV589844 RDZ589827:RDZ589844 QUD589827:QUD589844 QKH589827:QKH589844 QAL589827:QAL589844 PQP589827:PQP589844 PGT589827:PGT589844 OWX589827:OWX589844 ONB589827:ONB589844 ODF589827:ODF589844 NTJ589827:NTJ589844 NJN589827:NJN589844 MZR589827:MZR589844 MPV589827:MPV589844 MFZ589827:MFZ589844 LWD589827:LWD589844 LMH589827:LMH589844 LCL589827:LCL589844 KSP589827:KSP589844 KIT589827:KIT589844 JYX589827:JYX589844 JPB589827:JPB589844 JFF589827:JFF589844 IVJ589827:IVJ589844 ILN589827:ILN589844 IBR589827:IBR589844 HRV589827:HRV589844 HHZ589827:HHZ589844 GYD589827:GYD589844 GOH589827:GOH589844 GEL589827:GEL589844 FUP589827:FUP589844 FKT589827:FKT589844 FAX589827:FAX589844 ERB589827:ERB589844 EHF589827:EHF589844 DXJ589827:DXJ589844 DNN589827:DNN589844 DDR589827:DDR589844 CTV589827:CTV589844 CJZ589827:CJZ589844 CAD589827:CAD589844 BQH589827:BQH589844 BGL589827:BGL589844 AWP589827:AWP589844 AMT589827:AMT589844 ACX589827:ACX589844 TB589827:TB589844 JF589827:JF589844 J589827:J589844 WVR524291:WVR524308 WLV524291:WLV524308 WBZ524291:WBZ524308 VSD524291:VSD524308 VIH524291:VIH524308 UYL524291:UYL524308 UOP524291:UOP524308 UET524291:UET524308 TUX524291:TUX524308 TLB524291:TLB524308 TBF524291:TBF524308 SRJ524291:SRJ524308 SHN524291:SHN524308 RXR524291:RXR524308 RNV524291:RNV524308 RDZ524291:RDZ524308 QUD524291:QUD524308 QKH524291:QKH524308 QAL524291:QAL524308 PQP524291:PQP524308 PGT524291:PGT524308 OWX524291:OWX524308 ONB524291:ONB524308 ODF524291:ODF524308 NTJ524291:NTJ524308 NJN524291:NJN524308 MZR524291:MZR524308 MPV524291:MPV524308 MFZ524291:MFZ524308 LWD524291:LWD524308 LMH524291:LMH524308 LCL524291:LCL524308 KSP524291:KSP524308 KIT524291:KIT524308 JYX524291:JYX524308 JPB524291:JPB524308 JFF524291:JFF524308 IVJ524291:IVJ524308 ILN524291:ILN524308 IBR524291:IBR524308 HRV524291:HRV524308 HHZ524291:HHZ524308 GYD524291:GYD524308 GOH524291:GOH524308 GEL524291:GEL524308 FUP524291:FUP524308 FKT524291:FKT524308 FAX524291:FAX524308 ERB524291:ERB524308 EHF524291:EHF524308 DXJ524291:DXJ524308 DNN524291:DNN524308 DDR524291:DDR524308 CTV524291:CTV524308 CJZ524291:CJZ524308 CAD524291:CAD524308 BQH524291:BQH524308 BGL524291:BGL524308 AWP524291:AWP524308 AMT524291:AMT524308 ACX524291:ACX524308 TB524291:TB524308 JF524291:JF524308 J524291:J524308 WVR458755:WVR458772 WLV458755:WLV458772 WBZ458755:WBZ458772 VSD458755:VSD458772 VIH458755:VIH458772 UYL458755:UYL458772 UOP458755:UOP458772 UET458755:UET458772 TUX458755:TUX458772 TLB458755:TLB458772 TBF458755:TBF458772 SRJ458755:SRJ458772 SHN458755:SHN458772 RXR458755:RXR458772 RNV458755:RNV458772 RDZ458755:RDZ458772 QUD458755:QUD458772 QKH458755:QKH458772 QAL458755:QAL458772 PQP458755:PQP458772 PGT458755:PGT458772 OWX458755:OWX458772 ONB458755:ONB458772 ODF458755:ODF458772 NTJ458755:NTJ458772 NJN458755:NJN458772 MZR458755:MZR458772 MPV458755:MPV458772 MFZ458755:MFZ458772 LWD458755:LWD458772 LMH458755:LMH458772 LCL458755:LCL458772 KSP458755:KSP458772 KIT458755:KIT458772 JYX458755:JYX458772 JPB458755:JPB458772 JFF458755:JFF458772 IVJ458755:IVJ458772 ILN458755:ILN458772 IBR458755:IBR458772 HRV458755:HRV458772 HHZ458755:HHZ458772 GYD458755:GYD458772 GOH458755:GOH458772 GEL458755:GEL458772 FUP458755:FUP458772 FKT458755:FKT458772 FAX458755:FAX458772 ERB458755:ERB458772 EHF458755:EHF458772 DXJ458755:DXJ458772 DNN458755:DNN458772 DDR458755:DDR458772 CTV458755:CTV458772 CJZ458755:CJZ458772 CAD458755:CAD458772 BQH458755:BQH458772 BGL458755:BGL458772 AWP458755:AWP458772 AMT458755:AMT458772 ACX458755:ACX458772 TB458755:TB458772 JF458755:JF458772 J458755:J458772 WVR393219:WVR393236 WLV393219:WLV393236 WBZ393219:WBZ393236 VSD393219:VSD393236 VIH393219:VIH393236 UYL393219:UYL393236 UOP393219:UOP393236 UET393219:UET393236 TUX393219:TUX393236 TLB393219:TLB393236 TBF393219:TBF393236 SRJ393219:SRJ393236 SHN393219:SHN393236 RXR393219:RXR393236 RNV393219:RNV393236 RDZ393219:RDZ393236 QUD393219:QUD393236 QKH393219:QKH393236 QAL393219:QAL393236 PQP393219:PQP393236 PGT393219:PGT393236 OWX393219:OWX393236 ONB393219:ONB393236 ODF393219:ODF393236 NTJ393219:NTJ393236 NJN393219:NJN393236 MZR393219:MZR393236 MPV393219:MPV393236 MFZ393219:MFZ393236 LWD393219:LWD393236 LMH393219:LMH393236 LCL393219:LCL393236 KSP393219:KSP393236 KIT393219:KIT393236 JYX393219:JYX393236 JPB393219:JPB393236 JFF393219:JFF393236 IVJ393219:IVJ393236 ILN393219:ILN393236 IBR393219:IBR393236 HRV393219:HRV393236 HHZ393219:HHZ393236 GYD393219:GYD393236 GOH393219:GOH393236 GEL393219:GEL393236 FUP393219:FUP393236 FKT393219:FKT393236 FAX393219:FAX393236 ERB393219:ERB393236 EHF393219:EHF393236 DXJ393219:DXJ393236 DNN393219:DNN393236 DDR393219:DDR393236 CTV393219:CTV393236 CJZ393219:CJZ393236 CAD393219:CAD393236 BQH393219:BQH393236 BGL393219:BGL393236 AWP393219:AWP393236 AMT393219:AMT393236 ACX393219:ACX393236 TB393219:TB393236 JF393219:JF393236 J393219:J393236 WVR327683:WVR327700 WLV327683:WLV327700 WBZ327683:WBZ327700 VSD327683:VSD327700 VIH327683:VIH327700 UYL327683:UYL327700 UOP327683:UOP327700 UET327683:UET327700 TUX327683:TUX327700 TLB327683:TLB327700 TBF327683:TBF327700 SRJ327683:SRJ327700 SHN327683:SHN327700 RXR327683:RXR327700 RNV327683:RNV327700 RDZ327683:RDZ327700 QUD327683:QUD327700 QKH327683:QKH327700 QAL327683:QAL327700 PQP327683:PQP327700 PGT327683:PGT327700 OWX327683:OWX327700 ONB327683:ONB327700 ODF327683:ODF327700 NTJ327683:NTJ327700 NJN327683:NJN327700 MZR327683:MZR327700 MPV327683:MPV327700 MFZ327683:MFZ327700 LWD327683:LWD327700 LMH327683:LMH327700 LCL327683:LCL327700 KSP327683:KSP327700 KIT327683:KIT327700 JYX327683:JYX327700 JPB327683:JPB327700 JFF327683:JFF327700 IVJ327683:IVJ327700 ILN327683:ILN327700 IBR327683:IBR327700 HRV327683:HRV327700 HHZ327683:HHZ327700 GYD327683:GYD327700 GOH327683:GOH327700 GEL327683:GEL327700 FUP327683:FUP327700 FKT327683:FKT327700 FAX327683:FAX327700 ERB327683:ERB327700 EHF327683:EHF327700 DXJ327683:DXJ327700 DNN327683:DNN327700 DDR327683:DDR327700 CTV327683:CTV327700 CJZ327683:CJZ327700 CAD327683:CAD327700 BQH327683:BQH327700 BGL327683:BGL327700 AWP327683:AWP327700 AMT327683:AMT327700 ACX327683:ACX327700 TB327683:TB327700 JF327683:JF327700 J327683:J327700 WVR262147:WVR262164 WLV262147:WLV262164 WBZ262147:WBZ262164 VSD262147:VSD262164 VIH262147:VIH262164 UYL262147:UYL262164 UOP262147:UOP262164 UET262147:UET262164 TUX262147:TUX262164 TLB262147:TLB262164 TBF262147:TBF262164 SRJ262147:SRJ262164 SHN262147:SHN262164 RXR262147:RXR262164 RNV262147:RNV262164 RDZ262147:RDZ262164 QUD262147:QUD262164 QKH262147:QKH262164 QAL262147:QAL262164 PQP262147:PQP262164 PGT262147:PGT262164 OWX262147:OWX262164 ONB262147:ONB262164 ODF262147:ODF262164 NTJ262147:NTJ262164 NJN262147:NJN262164 MZR262147:MZR262164 MPV262147:MPV262164 MFZ262147:MFZ262164 LWD262147:LWD262164 LMH262147:LMH262164 LCL262147:LCL262164 KSP262147:KSP262164 KIT262147:KIT262164 JYX262147:JYX262164 JPB262147:JPB262164 JFF262147:JFF262164 IVJ262147:IVJ262164 ILN262147:ILN262164 IBR262147:IBR262164 HRV262147:HRV262164 HHZ262147:HHZ262164 GYD262147:GYD262164 GOH262147:GOH262164 GEL262147:GEL262164 FUP262147:FUP262164 FKT262147:FKT262164 FAX262147:FAX262164 ERB262147:ERB262164 EHF262147:EHF262164 DXJ262147:DXJ262164 DNN262147:DNN262164 DDR262147:DDR262164 CTV262147:CTV262164 CJZ262147:CJZ262164 CAD262147:CAD262164 BQH262147:BQH262164 BGL262147:BGL262164 AWP262147:AWP262164 AMT262147:AMT262164 ACX262147:ACX262164 TB262147:TB262164 JF262147:JF262164 J262147:J262164 WVR196611:WVR196628 WLV196611:WLV196628 WBZ196611:WBZ196628 VSD196611:VSD196628 VIH196611:VIH196628 UYL196611:UYL196628 UOP196611:UOP196628 UET196611:UET196628 TUX196611:TUX196628 TLB196611:TLB196628 TBF196611:TBF196628 SRJ196611:SRJ196628 SHN196611:SHN196628 RXR196611:RXR196628 RNV196611:RNV196628 RDZ196611:RDZ196628 QUD196611:QUD196628 QKH196611:QKH196628 QAL196611:QAL196628 PQP196611:PQP196628 PGT196611:PGT196628 OWX196611:OWX196628 ONB196611:ONB196628 ODF196611:ODF196628 NTJ196611:NTJ196628 NJN196611:NJN196628 MZR196611:MZR196628 MPV196611:MPV196628 MFZ196611:MFZ196628 LWD196611:LWD196628 LMH196611:LMH196628 LCL196611:LCL196628 KSP196611:KSP196628 KIT196611:KIT196628 JYX196611:JYX196628 JPB196611:JPB196628 JFF196611:JFF196628 IVJ196611:IVJ196628 ILN196611:ILN196628 IBR196611:IBR196628 HRV196611:HRV196628 HHZ196611:HHZ196628 GYD196611:GYD196628 GOH196611:GOH196628 GEL196611:GEL196628 FUP196611:FUP196628 FKT196611:FKT196628 FAX196611:FAX196628 ERB196611:ERB196628 EHF196611:EHF196628 DXJ196611:DXJ196628 DNN196611:DNN196628 DDR196611:DDR196628 CTV196611:CTV196628 CJZ196611:CJZ196628 CAD196611:CAD196628 BQH196611:BQH196628 BGL196611:BGL196628 AWP196611:AWP196628 AMT196611:AMT196628 ACX196611:ACX196628 TB196611:TB196628 JF196611:JF196628 J196611:J196628 WVR131075:WVR131092 WLV131075:WLV131092 WBZ131075:WBZ131092 VSD131075:VSD131092 VIH131075:VIH131092 UYL131075:UYL131092 UOP131075:UOP131092 UET131075:UET131092 TUX131075:TUX131092 TLB131075:TLB131092 TBF131075:TBF131092 SRJ131075:SRJ131092 SHN131075:SHN131092 RXR131075:RXR131092 RNV131075:RNV131092 RDZ131075:RDZ131092 QUD131075:QUD131092 QKH131075:QKH131092 QAL131075:QAL131092 PQP131075:PQP131092 PGT131075:PGT131092 OWX131075:OWX131092 ONB131075:ONB131092 ODF131075:ODF131092 NTJ131075:NTJ131092 NJN131075:NJN131092 MZR131075:MZR131092 MPV131075:MPV131092 MFZ131075:MFZ131092 LWD131075:LWD131092 LMH131075:LMH131092 LCL131075:LCL131092 KSP131075:KSP131092 KIT131075:KIT131092 JYX131075:JYX131092 JPB131075:JPB131092 JFF131075:JFF131092 IVJ131075:IVJ131092 ILN131075:ILN131092 IBR131075:IBR131092 HRV131075:HRV131092 HHZ131075:HHZ131092 GYD131075:GYD131092 GOH131075:GOH131092 GEL131075:GEL131092 FUP131075:FUP131092 FKT131075:FKT131092 FAX131075:FAX131092 ERB131075:ERB131092 EHF131075:EHF131092 DXJ131075:DXJ131092 DNN131075:DNN131092 DDR131075:DDR131092 CTV131075:CTV131092 CJZ131075:CJZ131092 CAD131075:CAD131092 BQH131075:BQH131092 BGL131075:BGL131092 AWP131075:AWP131092 AMT131075:AMT131092 ACX131075:ACX131092 TB131075:TB131092 JF131075:JF131092 J131075:J131092 WVR65539:WVR65556 WLV65539:WLV65556 WBZ65539:WBZ65556 VSD65539:VSD65556 VIH65539:VIH65556 UYL65539:UYL65556 UOP65539:UOP65556 UET65539:UET65556 TUX65539:TUX65556 TLB65539:TLB65556 TBF65539:TBF65556 SRJ65539:SRJ65556 SHN65539:SHN65556 RXR65539:RXR65556 RNV65539:RNV65556 RDZ65539:RDZ65556 QUD65539:QUD65556 QKH65539:QKH65556 QAL65539:QAL65556 PQP65539:PQP65556 PGT65539:PGT65556 OWX65539:OWX65556 ONB65539:ONB65556 ODF65539:ODF65556 NTJ65539:NTJ65556 NJN65539:NJN65556 MZR65539:MZR65556 MPV65539:MPV65556 MFZ65539:MFZ65556 LWD65539:LWD65556 LMH65539:LMH65556 LCL65539:LCL65556 KSP65539:KSP65556 KIT65539:KIT65556 JYX65539:JYX65556 JPB65539:JPB65556 JFF65539:JFF65556 IVJ65539:IVJ65556 ILN65539:ILN65556 IBR65539:IBR65556 HRV65539:HRV65556 HHZ65539:HHZ65556 GYD65539:GYD65556 GOH65539:GOH65556 GEL65539:GEL65556 FUP65539:FUP65556 FKT65539:FKT65556 FAX65539:FAX65556 ERB65539:ERB65556 EHF65539:EHF65556 DXJ65539:DXJ65556 DNN65539:DNN65556 DDR65539:DDR65556 CTV65539:CTV65556 CJZ65539:CJZ65556 CAD65539:CAD65556 BQH65539:BQH65556 BGL65539:BGL65556 AWP65539:AWP65556 AMT65539:AMT65556 ACX65539:ACX65556 TB65539:TB65556 JF65539:JF65556 J65539:J65556 WVR2:WVR20 WLV2:WLV20 WBZ2:WBZ20 VSD2:VSD20 VIH2:VIH20 UYL2:UYL20 UOP2:UOP20 UET2:UET20 TUX2:TUX20 TLB2:TLB20 TBF2:TBF20 SRJ2:SRJ20 SHN2:SHN20 RXR2:RXR20 RNV2:RNV20 RDZ2:RDZ20 QUD2:QUD20 QKH2:QKH20 QAL2:QAL20 PQP2:PQP20 PGT2:PGT20 OWX2:OWX20 ONB2:ONB20 ODF2:ODF20 NTJ2:NTJ20 NJN2:NJN20 MZR2:MZR20 MPV2:MPV20 MFZ2:MFZ20 LWD2:LWD20 LMH2:LMH20 LCL2:LCL20 KSP2:KSP20 KIT2:KIT20 JYX2:JYX20 JPB2:JPB20 JFF2:JFF20 IVJ2:IVJ20 ILN2:ILN20 IBR2:IBR20 HRV2:HRV20 HHZ2:HHZ20 GYD2:GYD20 GOH2:GOH20 GEL2:GEL20 FUP2:FUP20 FKT2:FKT20 FAX2:FAX20 ERB2:ERB20 EHF2:EHF20 DXJ2:DXJ20 DNN2:DNN20 DDR2:DDR20 CTV2:CTV20 CJZ2:CJZ20 CAD2:CAD20 BQH2:BQH20 BGL2:BGL20 AWP2:AWP20 AMT2:AMT20 ACX2:ACX20 TB2:TB20" xr:uid="{B7DA2FAB-1172-4257-9C27-4771A4EDBBB6}">
      <formula1>$Q$2:$Q$5</formula1>
    </dataValidation>
    <dataValidation type="list" allowBlank="1" showInputMessage="1" showErrorMessage="1" sqref="E7" xr:uid="{DB62F0F3-9F80-4031-88EF-A76C975D513E}">
      <formula1>$R$2:$R$5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63FF7-E5E1-46E7-B285-2C14BDA181BB}">
  <dimension ref="A1:H35"/>
  <sheetViews>
    <sheetView view="pageBreakPreview" topLeftCell="A13" zoomScaleNormal="106" zoomScaleSheetLayoutView="100" workbookViewId="0">
      <selection activeCell="D34" sqref="D34:F34"/>
    </sheetView>
  </sheetViews>
  <sheetFormatPr baseColWidth="10" defaultColWidth="8.83203125" defaultRowHeight="14"/>
  <cols>
    <col min="1" max="1" width="4.83203125" style="41" customWidth="1"/>
    <col min="2" max="2" width="8.1640625" style="41" customWidth="1"/>
    <col min="3" max="3" width="9" style="41"/>
    <col min="4" max="4" width="17.5" style="41" customWidth="1"/>
    <col min="5" max="5" width="8.5" style="41" customWidth="1"/>
    <col min="6" max="6" width="25.83203125" style="41" customWidth="1"/>
    <col min="7" max="7" width="5.6640625" style="41" customWidth="1"/>
    <col min="8" max="8" width="20.33203125" style="41" customWidth="1"/>
    <col min="9" max="256" width="9" style="41"/>
    <col min="257" max="257" width="4.83203125" style="41" customWidth="1"/>
    <col min="258" max="258" width="8.1640625" style="41" customWidth="1"/>
    <col min="259" max="259" width="9" style="41"/>
    <col min="260" max="260" width="14.6640625" style="41" customWidth="1"/>
    <col min="261" max="261" width="8.5" style="41" customWidth="1"/>
    <col min="262" max="262" width="26.1640625" style="41" customWidth="1"/>
    <col min="263" max="263" width="5.6640625" style="41" customWidth="1"/>
    <col min="264" max="264" width="20.33203125" style="41" customWidth="1"/>
    <col min="265" max="512" width="9" style="41"/>
    <col min="513" max="513" width="4.83203125" style="41" customWidth="1"/>
    <col min="514" max="514" width="8.1640625" style="41" customWidth="1"/>
    <col min="515" max="515" width="9" style="41"/>
    <col min="516" max="516" width="14.6640625" style="41" customWidth="1"/>
    <col min="517" max="517" width="8.5" style="41" customWidth="1"/>
    <col min="518" max="518" width="26.1640625" style="41" customWidth="1"/>
    <col min="519" max="519" width="5.6640625" style="41" customWidth="1"/>
    <col min="520" max="520" width="20.33203125" style="41" customWidth="1"/>
    <col min="521" max="768" width="9" style="41"/>
    <col min="769" max="769" width="4.83203125" style="41" customWidth="1"/>
    <col min="770" max="770" width="8.1640625" style="41" customWidth="1"/>
    <col min="771" max="771" width="9" style="41"/>
    <col min="772" max="772" width="14.6640625" style="41" customWidth="1"/>
    <col min="773" max="773" width="8.5" style="41" customWidth="1"/>
    <col min="774" max="774" width="26.1640625" style="41" customWidth="1"/>
    <col min="775" max="775" width="5.6640625" style="41" customWidth="1"/>
    <col min="776" max="776" width="20.33203125" style="41" customWidth="1"/>
    <col min="777" max="1024" width="9" style="41"/>
    <col min="1025" max="1025" width="4.83203125" style="41" customWidth="1"/>
    <col min="1026" max="1026" width="8.1640625" style="41" customWidth="1"/>
    <col min="1027" max="1027" width="9" style="41"/>
    <col min="1028" max="1028" width="14.6640625" style="41" customWidth="1"/>
    <col min="1029" max="1029" width="8.5" style="41" customWidth="1"/>
    <col min="1030" max="1030" width="26.1640625" style="41" customWidth="1"/>
    <col min="1031" max="1031" width="5.6640625" style="41" customWidth="1"/>
    <col min="1032" max="1032" width="20.33203125" style="41" customWidth="1"/>
    <col min="1033" max="1280" width="9" style="41"/>
    <col min="1281" max="1281" width="4.83203125" style="41" customWidth="1"/>
    <col min="1282" max="1282" width="8.1640625" style="41" customWidth="1"/>
    <col min="1283" max="1283" width="9" style="41"/>
    <col min="1284" max="1284" width="14.6640625" style="41" customWidth="1"/>
    <col min="1285" max="1285" width="8.5" style="41" customWidth="1"/>
    <col min="1286" max="1286" width="26.1640625" style="41" customWidth="1"/>
    <col min="1287" max="1287" width="5.6640625" style="41" customWidth="1"/>
    <col min="1288" max="1288" width="20.33203125" style="41" customWidth="1"/>
    <col min="1289" max="1536" width="9" style="41"/>
    <col min="1537" max="1537" width="4.83203125" style="41" customWidth="1"/>
    <col min="1538" max="1538" width="8.1640625" style="41" customWidth="1"/>
    <col min="1539" max="1539" width="9" style="41"/>
    <col min="1540" max="1540" width="14.6640625" style="41" customWidth="1"/>
    <col min="1541" max="1541" width="8.5" style="41" customWidth="1"/>
    <col min="1542" max="1542" width="26.1640625" style="41" customWidth="1"/>
    <col min="1543" max="1543" width="5.6640625" style="41" customWidth="1"/>
    <col min="1544" max="1544" width="20.33203125" style="41" customWidth="1"/>
    <col min="1545" max="1792" width="9" style="41"/>
    <col min="1793" max="1793" width="4.83203125" style="41" customWidth="1"/>
    <col min="1794" max="1794" width="8.1640625" style="41" customWidth="1"/>
    <col min="1795" max="1795" width="9" style="41"/>
    <col min="1796" max="1796" width="14.6640625" style="41" customWidth="1"/>
    <col min="1797" max="1797" width="8.5" style="41" customWidth="1"/>
    <col min="1798" max="1798" width="26.1640625" style="41" customWidth="1"/>
    <col min="1799" max="1799" width="5.6640625" style="41" customWidth="1"/>
    <col min="1800" max="1800" width="20.33203125" style="41" customWidth="1"/>
    <col min="1801" max="2048" width="9" style="41"/>
    <col min="2049" max="2049" width="4.83203125" style="41" customWidth="1"/>
    <col min="2050" max="2050" width="8.1640625" style="41" customWidth="1"/>
    <col min="2051" max="2051" width="9" style="41"/>
    <col min="2052" max="2052" width="14.6640625" style="41" customWidth="1"/>
    <col min="2053" max="2053" width="8.5" style="41" customWidth="1"/>
    <col min="2054" max="2054" width="26.1640625" style="41" customWidth="1"/>
    <col min="2055" max="2055" width="5.6640625" style="41" customWidth="1"/>
    <col min="2056" max="2056" width="20.33203125" style="41" customWidth="1"/>
    <col min="2057" max="2304" width="9" style="41"/>
    <col min="2305" max="2305" width="4.83203125" style="41" customWidth="1"/>
    <col min="2306" max="2306" width="8.1640625" style="41" customWidth="1"/>
    <col min="2307" max="2307" width="9" style="41"/>
    <col min="2308" max="2308" width="14.6640625" style="41" customWidth="1"/>
    <col min="2309" max="2309" width="8.5" style="41" customWidth="1"/>
    <col min="2310" max="2310" width="26.1640625" style="41" customWidth="1"/>
    <col min="2311" max="2311" width="5.6640625" style="41" customWidth="1"/>
    <col min="2312" max="2312" width="20.33203125" style="41" customWidth="1"/>
    <col min="2313" max="2560" width="9" style="41"/>
    <col min="2561" max="2561" width="4.83203125" style="41" customWidth="1"/>
    <col min="2562" max="2562" width="8.1640625" style="41" customWidth="1"/>
    <col min="2563" max="2563" width="9" style="41"/>
    <col min="2564" max="2564" width="14.6640625" style="41" customWidth="1"/>
    <col min="2565" max="2565" width="8.5" style="41" customWidth="1"/>
    <col min="2566" max="2566" width="26.1640625" style="41" customWidth="1"/>
    <col min="2567" max="2567" width="5.6640625" style="41" customWidth="1"/>
    <col min="2568" max="2568" width="20.33203125" style="41" customWidth="1"/>
    <col min="2569" max="2816" width="9" style="41"/>
    <col min="2817" max="2817" width="4.83203125" style="41" customWidth="1"/>
    <col min="2818" max="2818" width="8.1640625" style="41" customWidth="1"/>
    <col min="2819" max="2819" width="9" style="41"/>
    <col min="2820" max="2820" width="14.6640625" style="41" customWidth="1"/>
    <col min="2821" max="2821" width="8.5" style="41" customWidth="1"/>
    <col min="2822" max="2822" width="26.1640625" style="41" customWidth="1"/>
    <col min="2823" max="2823" width="5.6640625" style="41" customWidth="1"/>
    <col min="2824" max="2824" width="20.33203125" style="41" customWidth="1"/>
    <col min="2825" max="3072" width="9" style="41"/>
    <col min="3073" max="3073" width="4.83203125" style="41" customWidth="1"/>
    <col min="3074" max="3074" width="8.1640625" style="41" customWidth="1"/>
    <col min="3075" max="3075" width="9" style="41"/>
    <col min="3076" max="3076" width="14.6640625" style="41" customWidth="1"/>
    <col min="3077" max="3077" width="8.5" style="41" customWidth="1"/>
    <col min="3078" max="3078" width="26.1640625" style="41" customWidth="1"/>
    <col min="3079" max="3079" width="5.6640625" style="41" customWidth="1"/>
    <col min="3080" max="3080" width="20.33203125" style="41" customWidth="1"/>
    <col min="3081" max="3328" width="9" style="41"/>
    <col min="3329" max="3329" width="4.83203125" style="41" customWidth="1"/>
    <col min="3330" max="3330" width="8.1640625" style="41" customWidth="1"/>
    <col min="3331" max="3331" width="9" style="41"/>
    <col min="3332" max="3332" width="14.6640625" style="41" customWidth="1"/>
    <col min="3333" max="3333" width="8.5" style="41" customWidth="1"/>
    <col min="3334" max="3334" width="26.1640625" style="41" customWidth="1"/>
    <col min="3335" max="3335" width="5.6640625" style="41" customWidth="1"/>
    <col min="3336" max="3336" width="20.33203125" style="41" customWidth="1"/>
    <col min="3337" max="3584" width="9" style="41"/>
    <col min="3585" max="3585" width="4.83203125" style="41" customWidth="1"/>
    <col min="3586" max="3586" width="8.1640625" style="41" customWidth="1"/>
    <col min="3587" max="3587" width="9" style="41"/>
    <col min="3588" max="3588" width="14.6640625" style="41" customWidth="1"/>
    <col min="3589" max="3589" width="8.5" style="41" customWidth="1"/>
    <col min="3590" max="3590" width="26.1640625" style="41" customWidth="1"/>
    <col min="3591" max="3591" width="5.6640625" style="41" customWidth="1"/>
    <col min="3592" max="3592" width="20.33203125" style="41" customWidth="1"/>
    <col min="3593" max="3840" width="9" style="41"/>
    <col min="3841" max="3841" width="4.83203125" style="41" customWidth="1"/>
    <col min="3842" max="3842" width="8.1640625" style="41" customWidth="1"/>
    <col min="3843" max="3843" width="9" style="41"/>
    <col min="3844" max="3844" width="14.6640625" style="41" customWidth="1"/>
    <col min="3845" max="3845" width="8.5" style="41" customWidth="1"/>
    <col min="3846" max="3846" width="26.1640625" style="41" customWidth="1"/>
    <col min="3847" max="3847" width="5.6640625" style="41" customWidth="1"/>
    <col min="3848" max="3848" width="20.33203125" style="41" customWidth="1"/>
    <col min="3849" max="4096" width="9" style="41"/>
    <col min="4097" max="4097" width="4.83203125" style="41" customWidth="1"/>
    <col min="4098" max="4098" width="8.1640625" style="41" customWidth="1"/>
    <col min="4099" max="4099" width="9" style="41"/>
    <col min="4100" max="4100" width="14.6640625" style="41" customWidth="1"/>
    <col min="4101" max="4101" width="8.5" style="41" customWidth="1"/>
    <col min="4102" max="4102" width="26.1640625" style="41" customWidth="1"/>
    <col min="4103" max="4103" width="5.6640625" style="41" customWidth="1"/>
    <col min="4104" max="4104" width="20.33203125" style="41" customWidth="1"/>
    <col min="4105" max="4352" width="9" style="41"/>
    <col min="4353" max="4353" width="4.83203125" style="41" customWidth="1"/>
    <col min="4354" max="4354" width="8.1640625" style="41" customWidth="1"/>
    <col min="4355" max="4355" width="9" style="41"/>
    <col min="4356" max="4356" width="14.6640625" style="41" customWidth="1"/>
    <col min="4357" max="4357" width="8.5" style="41" customWidth="1"/>
    <col min="4358" max="4358" width="26.1640625" style="41" customWidth="1"/>
    <col min="4359" max="4359" width="5.6640625" style="41" customWidth="1"/>
    <col min="4360" max="4360" width="20.33203125" style="41" customWidth="1"/>
    <col min="4361" max="4608" width="9" style="41"/>
    <col min="4609" max="4609" width="4.83203125" style="41" customWidth="1"/>
    <col min="4610" max="4610" width="8.1640625" style="41" customWidth="1"/>
    <col min="4611" max="4611" width="9" style="41"/>
    <col min="4612" max="4612" width="14.6640625" style="41" customWidth="1"/>
    <col min="4613" max="4613" width="8.5" style="41" customWidth="1"/>
    <col min="4614" max="4614" width="26.1640625" style="41" customWidth="1"/>
    <col min="4615" max="4615" width="5.6640625" style="41" customWidth="1"/>
    <col min="4616" max="4616" width="20.33203125" style="41" customWidth="1"/>
    <col min="4617" max="4864" width="9" style="41"/>
    <col min="4865" max="4865" width="4.83203125" style="41" customWidth="1"/>
    <col min="4866" max="4866" width="8.1640625" style="41" customWidth="1"/>
    <col min="4867" max="4867" width="9" style="41"/>
    <col min="4868" max="4868" width="14.6640625" style="41" customWidth="1"/>
    <col min="4869" max="4869" width="8.5" style="41" customWidth="1"/>
    <col min="4870" max="4870" width="26.1640625" style="41" customWidth="1"/>
    <col min="4871" max="4871" width="5.6640625" style="41" customWidth="1"/>
    <col min="4872" max="4872" width="20.33203125" style="41" customWidth="1"/>
    <col min="4873" max="5120" width="9" style="41"/>
    <col min="5121" max="5121" width="4.83203125" style="41" customWidth="1"/>
    <col min="5122" max="5122" width="8.1640625" style="41" customWidth="1"/>
    <col min="5123" max="5123" width="9" style="41"/>
    <col min="5124" max="5124" width="14.6640625" style="41" customWidth="1"/>
    <col min="5125" max="5125" width="8.5" style="41" customWidth="1"/>
    <col min="5126" max="5126" width="26.1640625" style="41" customWidth="1"/>
    <col min="5127" max="5127" width="5.6640625" style="41" customWidth="1"/>
    <col min="5128" max="5128" width="20.33203125" style="41" customWidth="1"/>
    <col min="5129" max="5376" width="9" style="41"/>
    <col min="5377" max="5377" width="4.83203125" style="41" customWidth="1"/>
    <col min="5378" max="5378" width="8.1640625" style="41" customWidth="1"/>
    <col min="5379" max="5379" width="9" style="41"/>
    <col min="5380" max="5380" width="14.6640625" style="41" customWidth="1"/>
    <col min="5381" max="5381" width="8.5" style="41" customWidth="1"/>
    <col min="5382" max="5382" width="26.1640625" style="41" customWidth="1"/>
    <col min="5383" max="5383" width="5.6640625" style="41" customWidth="1"/>
    <col min="5384" max="5384" width="20.33203125" style="41" customWidth="1"/>
    <col min="5385" max="5632" width="9" style="41"/>
    <col min="5633" max="5633" width="4.83203125" style="41" customWidth="1"/>
    <col min="5634" max="5634" width="8.1640625" style="41" customWidth="1"/>
    <col min="5635" max="5635" width="9" style="41"/>
    <col min="5636" max="5636" width="14.6640625" style="41" customWidth="1"/>
    <col min="5637" max="5637" width="8.5" style="41" customWidth="1"/>
    <col min="5638" max="5638" width="26.1640625" style="41" customWidth="1"/>
    <col min="5639" max="5639" width="5.6640625" style="41" customWidth="1"/>
    <col min="5640" max="5640" width="20.33203125" style="41" customWidth="1"/>
    <col min="5641" max="5888" width="9" style="41"/>
    <col min="5889" max="5889" width="4.83203125" style="41" customWidth="1"/>
    <col min="5890" max="5890" width="8.1640625" style="41" customWidth="1"/>
    <col min="5891" max="5891" width="9" style="41"/>
    <col min="5892" max="5892" width="14.6640625" style="41" customWidth="1"/>
    <col min="5893" max="5893" width="8.5" style="41" customWidth="1"/>
    <col min="5894" max="5894" width="26.1640625" style="41" customWidth="1"/>
    <col min="5895" max="5895" width="5.6640625" style="41" customWidth="1"/>
    <col min="5896" max="5896" width="20.33203125" style="41" customWidth="1"/>
    <col min="5897" max="6144" width="9" style="41"/>
    <col min="6145" max="6145" width="4.83203125" style="41" customWidth="1"/>
    <col min="6146" max="6146" width="8.1640625" style="41" customWidth="1"/>
    <col min="6147" max="6147" width="9" style="41"/>
    <col min="6148" max="6148" width="14.6640625" style="41" customWidth="1"/>
    <col min="6149" max="6149" width="8.5" style="41" customWidth="1"/>
    <col min="6150" max="6150" width="26.1640625" style="41" customWidth="1"/>
    <col min="6151" max="6151" width="5.6640625" style="41" customWidth="1"/>
    <col min="6152" max="6152" width="20.33203125" style="41" customWidth="1"/>
    <col min="6153" max="6400" width="9" style="41"/>
    <col min="6401" max="6401" width="4.83203125" style="41" customWidth="1"/>
    <col min="6402" max="6402" width="8.1640625" style="41" customWidth="1"/>
    <col min="6403" max="6403" width="9" style="41"/>
    <col min="6404" max="6404" width="14.6640625" style="41" customWidth="1"/>
    <col min="6405" max="6405" width="8.5" style="41" customWidth="1"/>
    <col min="6406" max="6406" width="26.1640625" style="41" customWidth="1"/>
    <col min="6407" max="6407" width="5.6640625" style="41" customWidth="1"/>
    <col min="6408" max="6408" width="20.33203125" style="41" customWidth="1"/>
    <col min="6409" max="6656" width="9" style="41"/>
    <col min="6657" max="6657" width="4.83203125" style="41" customWidth="1"/>
    <col min="6658" max="6658" width="8.1640625" style="41" customWidth="1"/>
    <col min="6659" max="6659" width="9" style="41"/>
    <col min="6660" max="6660" width="14.6640625" style="41" customWidth="1"/>
    <col min="6661" max="6661" width="8.5" style="41" customWidth="1"/>
    <col min="6662" max="6662" width="26.1640625" style="41" customWidth="1"/>
    <col min="6663" max="6663" width="5.6640625" style="41" customWidth="1"/>
    <col min="6664" max="6664" width="20.33203125" style="41" customWidth="1"/>
    <col min="6665" max="6912" width="9" style="41"/>
    <col min="6913" max="6913" width="4.83203125" style="41" customWidth="1"/>
    <col min="6914" max="6914" width="8.1640625" style="41" customWidth="1"/>
    <col min="6915" max="6915" width="9" style="41"/>
    <col min="6916" max="6916" width="14.6640625" style="41" customWidth="1"/>
    <col min="6917" max="6917" width="8.5" style="41" customWidth="1"/>
    <col min="6918" max="6918" width="26.1640625" style="41" customWidth="1"/>
    <col min="6919" max="6919" width="5.6640625" style="41" customWidth="1"/>
    <col min="6920" max="6920" width="20.33203125" style="41" customWidth="1"/>
    <col min="6921" max="7168" width="9" style="41"/>
    <col min="7169" max="7169" width="4.83203125" style="41" customWidth="1"/>
    <col min="7170" max="7170" width="8.1640625" style="41" customWidth="1"/>
    <col min="7171" max="7171" width="9" style="41"/>
    <col min="7172" max="7172" width="14.6640625" style="41" customWidth="1"/>
    <col min="7173" max="7173" width="8.5" style="41" customWidth="1"/>
    <col min="7174" max="7174" width="26.1640625" style="41" customWidth="1"/>
    <col min="7175" max="7175" width="5.6640625" style="41" customWidth="1"/>
    <col min="7176" max="7176" width="20.33203125" style="41" customWidth="1"/>
    <col min="7177" max="7424" width="9" style="41"/>
    <col min="7425" max="7425" width="4.83203125" style="41" customWidth="1"/>
    <col min="7426" max="7426" width="8.1640625" style="41" customWidth="1"/>
    <col min="7427" max="7427" width="9" style="41"/>
    <col min="7428" max="7428" width="14.6640625" style="41" customWidth="1"/>
    <col min="7429" max="7429" width="8.5" style="41" customWidth="1"/>
    <col min="7430" max="7430" width="26.1640625" style="41" customWidth="1"/>
    <col min="7431" max="7431" width="5.6640625" style="41" customWidth="1"/>
    <col min="7432" max="7432" width="20.33203125" style="41" customWidth="1"/>
    <col min="7433" max="7680" width="9" style="41"/>
    <col min="7681" max="7681" width="4.83203125" style="41" customWidth="1"/>
    <col min="7682" max="7682" width="8.1640625" style="41" customWidth="1"/>
    <col min="7683" max="7683" width="9" style="41"/>
    <col min="7684" max="7684" width="14.6640625" style="41" customWidth="1"/>
    <col min="7685" max="7685" width="8.5" style="41" customWidth="1"/>
    <col min="7686" max="7686" width="26.1640625" style="41" customWidth="1"/>
    <col min="7687" max="7687" width="5.6640625" style="41" customWidth="1"/>
    <col min="7688" max="7688" width="20.33203125" style="41" customWidth="1"/>
    <col min="7689" max="7936" width="9" style="41"/>
    <col min="7937" max="7937" width="4.83203125" style="41" customWidth="1"/>
    <col min="7938" max="7938" width="8.1640625" style="41" customWidth="1"/>
    <col min="7939" max="7939" width="9" style="41"/>
    <col min="7940" max="7940" width="14.6640625" style="41" customWidth="1"/>
    <col min="7941" max="7941" width="8.5" style="41" customWidth="1"/>
    <col min="7942" max="7942" width="26.1640625" style="41" customWidth="1"/>
    <col min="7943" max="7943" width="5.6640625" style="41" customWidth="1"/>
    <col min="7944" max="7944" width="20.33203125" style="41" customWidth="1"/>
    <col min="7945" max="8192" width="9" style="41"/>
    <col min="8193" max="8193" width="4.83203125" style="41" customWidth="1"/>
    <col min="8194" max="8194" width="8.1640625" style="41" customWidth="1"/>
    <col min="8195" max="8195" width="9" style="41"/>
    <col min="8196" max="8196" width="14.6640625" style="41" customWidth="1"/>
    <col min="8197" max="8197" width="8.5" style="41" customWidth="1"/>
    <col min="8198" max="8198" width="26.1640625" style="41" customWidth="1"/>
    <col min="8199" max="8199" width="5.6640625" style="41" customWidth="1"/>
    <col min="8200" max="8200" width="20.33203125" style="41" customWidth="1"/>
    <col min="8201" max="8448" width="9" style="41"/>
    <col min="8449" max="8449" width="4.83203125" style="41" customWidth="1"/>
    <col min="8450" max="8450" width="8.1640625" style="41" customWidth="1"/>
    <col min="8451" max="8451" width="9" style="41"/>
    <col min="8452" max="8452" width="14.6640625" style="41" customWidth="1"/>
    <col min="8453" max="8453" width="8.5" style="41" customWidth="1"/>
    <col min="8454" max="8454" width="26.1640625" style="41" customWidth="1"/>
    <col min="8455" max="8455" width="5.6640625" style="41" customWidth="1"/>
    <col min="8456" max="8456" width="20.33203125" style="41" customWidth="1"/>
    <col min="8457" max="8704" width="9" style="41"/>
    <col min="8705" max="8705" width="4.83203125" style="41" customWidth="1"/>
    <col min="8706" max="8706" width="8.1640625" style="41" customWidth="1"/>
    <col min="8707" max="8707" width="9" style="41"/>
    <col min="8708" max="8708" width="14.6640625" style="41" customWidth="1"/>
    <col min="8709" max="8709" width="8.5" style="41" customWidth="1"/>
    <col min="8710" max="8710" width="26.1640625" style="41" customWidth="1"/>
    <col min="8711" max="8711" width="5.6640625" style="41" customWidth="1"/>
    <col min="8712" max="8712" width="20.33203125" style="41" customWidth="1"/>
    <col min="8713" max="8960" width="9" style="41"/>
    <col min="8961" max="8961" width="4.83203125" style="41" customWidth="1"/>
    <col min="8962" max="8962" width="8.1640625" style="41" customWidth="1"/>
    <col min="8963" max="8963" width="9" style="41"/>
    <col min="8964" max="8964" width="14.6640625" style="41" customWidth="1"/>
    <col min="8965" max="8965" width="8.5" style="41" customWidth="1"/>
    <col min="8966" max="8966" width="26.1640625" style="41" customWidth="1"/>
    <col min="8967" max="8967" width="5.6640625" style="41" customWidth="1"/>
    <col min="8968" max="8968" width="20.33203125" style="41" customWidth="1"/>
    <col min="8969" max="9216" width="9" style="41"/>
    <col min="9217" max="9217" width="4.83203125" style="41" customWidth="1"/>
    <col min="9218" max="9218" width="8.1640625" style="41" customWidth="1"/>
    <col min="9219" max="9219" width="9" style="41"/>
    <col min="9220" max="9220" width="14.6640625" style="41" customWidth="1"/>
    <col min="9221" max="9221" width="8.5" style="41" customWidth="1"/>
    <col min="9222" max="9222" width="26.1640625" style="41" customWidth="1"/>
    <col min="9223" max="9223" width="5.6640625" style="41" customWidth="1"/>
    <col min="9224" max="9224" width="20.33203125" style="41" customWidth="1"/>
    <col min="9225" max="9472" width="9" style="41"/>
    <col min="9473" max="9473" width="4.83203125" style="41" customWidth="1"/>
    <col min="9474" max="9474" width="8.1640625" style="41" customWidth="1"/>
    <col min="9475" max="9475" width="9" style="41"/>
    <col min="9476" max="9476" width="14.6640625" style="41" customWidth="1"/>
    <col min="9477" max="9477" width="8.5" style="41" customWidth="1"/>
    <col min="9478" max="9478" width="26.1640625" style="41" customWidth="1"/>
    <col min="9479" max="9479" width="5.6640625" style="41" customWidth="1"/>
    <col min="9480" max="9480" width="20.33203125" style="41" customWidth="1"/>
    <col min="9481" max="9728" width="9" style="41"/>
    <col min="9729" max="9729" width="4.83203125" style="41" customWidth="1"/>
    <col min="9730" max="9730" width="8.1640625" style="41" customWidth="1"/>
    <col min="9731" max="9731" width="9" style="41"/>
    <col min="9732" max="9732" width="14.6640625" style="41" customWidth="1"/>
    <col min="9733" max="9733" width="8.5" style="41" customWidth="1"/>
    <col min="9734" max="9734" width="26.1640625" style="41" customWidth="1"/>
    <col min="9735" max="9735" width="5.6640625" style="41" customWidth="1"/>
    <col min="9736" max="9736" width="20.33203125" style="41" customWidth="1"/>
    <col min="9737" max="9984" width="9" style="41"/>
    <col min="9985" max="9985" width="4.83203125" style="41" customWidth="1"/>
    <col min="9986" max="9986" width="8.1640625" style="41" customWidth="1"/>
    <col min="9987" max="9987" width="9" style="41"/>
    <col min="9988" max="9988" width="14.6640625" style="41" customWidth="1"/>
    <col min="9989" max="9989" width="8.5" style="41" customWidth="1"/>
    <col min="9990" max="9990" width="26.1640625" style="41" customWidth="1"/>
    <col min="9991" max="9991" width="5.6640625" style="41" customWidth="1"/>
    <col min="9992" max="9992" width="20.33203125" style="41" customWidth="1"/>
    <col min="9993" max="10240" width="9" style="41"/>
    <col min="10241" max="10241" width="4.83203125" style="41" customWidth="1"/>
    <col min="10242" max="10242" width="8.1640625" style="41" customWidth="1"/>
    <col min="10243" max="10243" width="9" style="41"/>
    <col min="10244" max="10244" width="14.6640625" style="41" customWidth="1"/>
    <col min="10245" max="10245" width="8.5" style="41" customWidth="1"/>
    <col min="10246" max="10246" width="26.1640625" style="41" customWidth="1"/>
    <col min="10247" max="10247" width="5.6640625" style="41" customWidth="1"/>
    <col min="10248" max="10248" width="20.33203125" style="41" customWidth="1"/>
    <col min="10249" max="10496" width="9" style="41"/>
    <col min="10497" max="10497" width="4.83203125" style="41" customWidth="1"/>
    <col min="10498" max="10498" width="8.1640625" style="41" customWidth="1"/>
    <col min="10499" max="10499" width="9" style="41"/>
    <col min="10500" max="10500" width="14.6640625" style="41" customWidth="1"/>
    <col min="10501" max="10501" width="8.5" style="41" customWidth="1"/>
    <col min="10502" max="10502" width="26.1640625" style="41" customWidth="1"/>
    <col min="10503" max="10503" width="5.6640625" style="41" customWidth="1"/>
    <col min="10504" max="10504" width="20.33203125" style="41" customWidth="1"/>
    <col min="10505" max="10752" width="9" style="41"/>
    <col min="10753" max="10753" width="4.83203125" style="41" customWidth="1"/>
    <col min="10754" max="10754" width="8.1640625" style="41" customWidth="1"/>
    <col min="10755" max="10755" width="9" style="41"/>
    <col min="10756" max="10756" width="14.6640625" style="41" customWidth="1"/>
    <col min="10757" max="10757" width="8.5" style="41" customWidth="1"/>
    <col min="10758" max="10758" width="26.1640625" style="41" customWidth="1"/>
    <col min="10759" max="10759" width="5.6640625" style="41" customWidth="1"/>
    <col min="10760" max="10760" width="20.33203125" style="41" customWidth="1"/>
    <col min="10761" max="11008" width="9" style="41"/>
    <col min="11009" max="11009" width="4.83203125" style="41" customWidth="1"/>
    <col min="11010" max="11010" width="8.1640625" style="41" customWidth="1"/>
    <col min="11011" max="11011" width="9" style="41"/>
    <col min="11012" max="11012" width="14.6640625" style="41" customWidth="1"/>
    <col min="11013" max="11013" width="8.5" style="41" customWidth="1"/>
    <col min="11014" max="11014" width="26.1640625" style="41" customWidth="1"/>
    <col min="11015" max="11015" width="5.6640625" style="41" customWidth="1"/>
    <col min="11016" max="11016" width="20.33203125" style="41" customWidth="1"/>
    <col min="11017" max="11264" width="9" style="41"/>
    <col min="11265" max="11265" width="4.83203125" style="41" customWidth="1"/>
    <col min="11266" max="11266" width="8.1640625" style="41" customWidth="1"/>
    <col min="11267" max="11267" width="9" style="41"/>
    <col min="11268" max="11268" width="14.6640625" style="41" customWidth="1"/>
    <col min="11269" max="11269" width="8.5" style="41" customWidth="1"/>
    <col min="11270" max="11270" width="26.1640625" style="41" customWidth="1"/>
    <col min="11271" max="11271" width="5.6640625" style="41" customWidth="1"/>
    <col min="11272" max="11272" width="20.33203125" style="41" customWidth="1"/>
    <col min="11273" max="11520" width="9" style="41"/>
    <col min="11521" max="11521" width="4.83203125" style="41" customWidth="1"/>
    <col min="11522" max="11522" width="8.1640625" style="41" customWidth="1"/>
    <col min="11523" max="11523" width="9" style="41"/>
    <col min="11524" max="11524" width="14.6640625" style="41" customWidth="1"/>
    <col min="11525" max="11525" width="8.5" style="41" customWidth="1"/>
    <col min="11526" max="11526" width="26.1640625" style="41" customWidth="1"/>
    <col min="11527" max="11527" width="5.6640625" style="41" customWidth="1"/>
    <col min="11528" max="11528" width="20.33203125" style="41" customWidth="1"/>
    <col min="11529" max="11776" width="9" style="41"/>
    <col min="11777" max="11777" width="4.83203125" style="41" customWidth="1"/>
    <col min="11778" max="11778" width="8.1640625" style="41" customWidth="1"/>
    <col min="11779" max="11779" width="9" style="41"/>
    <col min="11780" max="11780" width="14.6640625" style="41" customWidth="1"/>
    <col min="11781" max="11781" width="8.5" style="41" customWidth="1"/>
    <col min="11782" max="11782" width="26.1640625" style="41" customWidth="1"/>
    <col min="11783" max="11783" width="5.6640625" style="41" customWidth="1"/>
    <col min="11784" max="11784" width="20.33203125" style="41" customWidth="1"/>
    <col min="11785" max="12032" width="9" style="41"/>
    <col min="12033" max="12033" width="4.83203125" style="41" customWidth="1"/>
    <col min="12034" max="12034" width="8.1640625" style="41" customWidth="1"/>
    <col min="12035" max="12035" width="9" style="41"/>
    <col min="12036" max="12036" width="14.6640625" style="41" customWidth="1"/>
    <col min="12037" max="12037" width="8.5" style="41" customWidth="1"/>
    <col min="12038" max="12038" width="26.1640625" style="41" customWidth="1"/>
    <col min="12039" max="12039" width="5.6640625" style="41" customWidth="1"/>
    <col min="12040" max="12040" width="20.33203125" style="41" customWidth="1"/>
    <col min="12041" max="12288" width="9" style="41"/>
    <col min="12289" max="12289" width="4.83203125" style="41" customWidth="1"/>
    <col min="12290" max="12290" width="8.1640625" style="41" customWidth="1"/>
    <col min="12291" max="12291" width="9" style="41"/>
    <col min="12292" max="12292" width="14.6640625" style="41" customWidth="1"/>
    <col min="12293" max="12293" width="8.5" style="41" customWidth="1"/>
    <col min="12294" max="12294" width="26.1640625" style="41" customWidth="1"/>
    <col min="12295" max="12295" width="5.6640625" style="41" customWidth="1"/>
    <col min="12296" max="12296" width="20.33203125" style="41" customWidth="1"/>
    <col min="12297" max="12544" width="9" style="41"/>
    <col min="12545" max="12545" width="4.83203125" style="41" customWidth="1"/>
    <col min="12546" max="12546" width="8.1640625" style="41" customWidth="1"/>
    <col min="12547" max="12547" width="9" style="41"/>
    <col min="12548" max="12548" width="14.6640625" style="41" customWidth="1"/>
    <col min="12549" max="12549" width="8.5" style="41" customWidth="1"/>
    <col min="12550" max="12550" width="26.1640625" style="41" customWidth="1"/>
    <col min="12551" max="12551" width="5.6640625" style="41" customWidth="1"/>
    <col min="12552" max="12552" width="20.33203125" style="41" customWidth="1"/>
    <col min="12553" max="12800" width="9" style="41"/>
    <col min="12801" max="12801" width="4.83203125" style="41" customWidth="1"/>
    <col min="12802" max="12802" width="8.1640625" style="41" customWidth="1"/>
    <col min="12803" max="12803" width="9" style="41"/>
    <col min="12804" max="12804" width="14.6640625" style="41" customWidth="1"/>
    <col min="12805" max="12805" width="8.5" style="41" customWidth="1"/>
    <col min="12806" max="12806" width="26.1640625" style="41" customWidth="1"/>
    <col min="12807" max="12807" width="5.6640625" style="41" customWidth="1"/>
    <col min="12808" max="12808" width="20.33203125" style="41" customWidth="1"/>
    <col min="12809" max="13056" width="9" style="41"/>
    <col min="13057" max="13057" width="4.83203125" style="41" customWidth="1"/>
    <col min="13058" max="13058" width="8.1640625" style="41" customWidth="1"/>
    <col min="13059" max="13059" width="9" style="41"/>
    <col min="13060" max="13060" width="14.6640625" style="41" customWidth="1"/>
    <col min="13061" max="13061" width="8.5" style="41" customWidth="1"/>
    <col min="13062" max="13062" width="26.1640625" style="41" customWidth="1"/>
    <col min="13063" max="13063" width="5.6640625" style="41" customWidth="1"/>
    <col min="13064" max="13064" width="20.33203125" style="41" customWidth="1"/>
    <col min="13065" max="13312" width="9" style="41"/>
    <col min="13313" max="13313" width="4.83203125" style="41" customWidth="1"/>
    <col min="13314" max="13314" width="8.1640625" style="41" customWidth="1"/>
    <col min="13315" max="13315" width="9" style="41"/>
    <col min="13316" max="13316" width="14.6640625" style="41" customWidth="1"/>
    <col min="13317" max="13317" width="8.5" style="41" customWidth="1"/>
    <col min="13318" max="13318" width="26.1640625" style="41" customWidth="1"/>
    <col min="13319" max="13319" width="5.6640625" style="41" customWidth="1"/>
    <col min="13320" max="13320" width="20.33203125" style="41" customWidth="1"/>
    <col min="13321" max="13568" width="9" style="41"/>
    <col min="13569" max="13569" width="4.83203125" style="41" customWidth="1"/>
    <col min="13570" max="13570" width="8.1640625" style="41" customWidth="1"/>
    <col min="13571" max="13571" width="9" style="41"/>
    <col min="13572" max="13572" width="14.6640625" style="41" customWidth="1"/>
    <col min="13573" max="13573" width="8.5" style="41" customWidth="1"/>
    <col min="13574" max="13574" width="26.1640625" style="41" customWidth="1"/>
    <col min="13575" max="13575" width="5.6640625" style="41" customWidth="1"/>
    <col min="13576" max="13576" width="20.33203125" style="41" customWidth="1"/>
    <col min="13577" max="13824" width="9" style="41"/>
    <col min="13825" max="13825" width="4.83203125" style="41" customWidth="1"/>
    <col min="13826" max="13826" width="8.1640625" style="41" customWidth="1"/>
    <col min="13827" max="13827" width="9" style="41"/>
    <col min="13828" max="13828" width="14.6640625" style="41" customWidth="1"/>
    <col min="13829" max="13829" width="8.5" style="41" customWidth="1"/>
    <col min="13830" max="13830" width="26.1640625" style="41" customWidth="1"/>
    <col min="13831" max="13831" width="5.6640625" style="41" customWidth="1"/>
    <col min="13832" max="13832" width="20.33203125" style="41" customWidth="1"/>
    <col min="13833" max="14080" width="9" style="41"/>
    <col min="14081" max="14081" width="4.83203125" style="41" customWidth="1"/>
    <col min="14082" max="14082" width="8.1640625" style="41" customWidth="1"/>
    <col min="14083" max="14083" width="9" style="41"/>
    <col min="14084" max="14084" width="14.6640625" style="41" customWidth="1"/>
    <col min="14085" max="14085" width="8.5" style="41" customWidth="1"/>
    <col min="14086" max="14086" width="26.1640625" style="41" customWidth="1"/>
    <col min="14087" max="14087" width="5.6640625" style="41" customWidth="1"/>
    <col min="14088" max="14088" width="20.33203125" style="41" customWidth="1"/>
    <col min="14089" max="14336" width="9" style="41"/>
    <col min="14337" max="14337" width="4.83203125" style="41" customWidth="1"/>
    <col min="14338" max="14338" width="8.1640625" style="41" customWidth="1"/>
    <col min="14339" max="14339" width="9" style="41"/>
    <col min="14340" max="14340" width="14.6640625" style="41" customWidth="1"/>
    <col min="14341" max="14341" width="8.5" style="41" customWidth="1"/>
    <col min="14342" max="14342" width="26.1640625" style="41" customWidth="1"/>
    <col min="14343" max="14343" width="5.6640625" style="41" customWidth="1"/>
    <col min="14344" max="14344" width="20.33203125" style="41" customWidth="1"/>
    <col min="14345" max="14592" width="9" style="41"/>
    <col min="14593" max="14593" width="4.83203125" style="41" customWidth="1"/>
    <col min="14594" max="14594" width="8.1640625" style="41" customWidth="1"/>
    <col min="14595" max="14595" width="9" style="41"/>
    <col min="14596" max="14596" width="14.6640625" style="41" customWidth="1"/>
    <col min="14597" max="14597" width="8.5" style="41" customWidth="1"/>
    <col min="14598" max="14598" width="26.1640625" style="41" customWidth="1"/>
    <col min="14599" max="14599" width="5.6640625" style="41" customWidth="1"/>
    <col min="14600" max="14600" width="20.33203125" style="41" customWidth="1"/>
    <col min="14601" max="14848" width="9" style="41"/>
    <col min="14849" max="14849" width="4.83203125" style="41" customWidth="1"/>
    <col min="14850" max="14850" width="8.1640625" style="41" customWidth="1"/>
    <col min="14851" max="14851" width="9" style="41"/>
    <col min="14852" max="14852" width="14.6640625" style="41" customWidth="1"/>
    <col min="14853" max="14853" width="8.5" style="41" customWidth="1"/>
    <col min="14854" max="14854" width="26.1640625" style="41" customWidth="1"/>
    <col min="14855" max="14855" width="5.6640625" style="41" customWidth="1"/>
    <col min="14856" max="14856" width="20.33203125" style="41" customWidth="1"/>
    <col min="14857" max="15104" width="9" style="41"/>
    <col min="15105" max="15105" width="4.83203125" style="41" customWidth="1"/>
    <col min="15106" max="15106" width="8.1640625" style="41" customWidth="1"/>
    <col min="15107" max="15107" width="9" style="41"/>
    <col min="15108" max="15108" width="14.6640625" style="41" customWidth="1"/>
    <col min="15109" max="15109" width="8.5" style="41" customWidth="1"/>
    <col min="15110" max="15110" width="26.1640625" style="41" customWidth="1"/>
    <col min="15111" max="15111" width="5.6640625" style="41" customWidth="1"/>
    <col min="15112" max="15112" width="20.33203125" style="41" customWidth="1"/>
    <col min="15113" max="15360" width="9" style="41"/>
    <col min="15361" max="15361" width="4.83203125" style="41" customWidth="1"/>
    <col min="15362" max="15362" width="8.1640625" style="41" customWidth="1"/>
    <col min="15363" max="15363" width="9" style="41"/>
    <col min="15364" max="15364" width="14.6640625" style="41" customWidth="1"/>
    <col min="15365" max="15365" width="8.5" style="41" customWidth="1"/>
    <col min="15366" max="15366" width="26.1640625" style="41" customWidth="1"/>
    <col min="15367" max="15367" width="5.6640625" style="41" customWidth="1"/>
    <col min="15368" max="15368" width="20.33203125" style="41" customWidth="1"/>
    <col min="15369" max="15616" width="9" style="41"/>
    <col min="15617" max="15617" width="4.83203125" style="41" customWidth="1"/>
    <col min="15618" max="15618" width="8.1640625" style="41" customWidth="1"/>
    <col min="15619" max="15619" width="9" style="41"/>
    <col min="15620" max="15620" width="14.6640625" style="41" customWidth="1"/>
    <col min="15621" max="15621" width="8.5" style="41" customWidth="1"/>
    <col min="15622" max="15622" width="26.1640625" style="41" customWidth="1"/>
    <col min="15623" max="15623" width="5.6640625" style="41" customWidth="1"/>
    <col min="15624" max="15624" width="20.33203125" style="41" customWidth="1"/>
    <col min="15625" max="15872" width="9" style="41"/>
    <col min="15873" max="15873" width="4.83203125" style="41" customWidth="1"/>
    <col min="15874" max="15874" width="8.1640625" style="41" customWidth="1"/>
    <col min="15875" max="15875" width="9" style="41"/>
    <col min="15876" max="15876" width="14.6640625" style="41" customWidth="1"/>
    <col min="15877" max="15877" width="8.5" style="41" customWidth="1"/>
    <col min="15878" max="15878" width="26.1640625" style="41" customWidth="1"/>
    <col min="15879" max="15879" width="5.6640625" style="41" customWidth="1"/>
    <col min="15880" max="15880" width="20.33203125" style="41" customWidth="1"/>
    <col min="15881" max="16128" width="9" style="41"/>
    <col min="16129" max="16129" width="4.83203125" style="41" customWidth="1"/>
    <col min="16130" max="16130" width="8.1640625" style="41" customWidth="1"/>
    <col min="16131" max="16131" width="9" style="41"/>
    <col min="16132" max="16132" width="14.6640625" style="41" customWidth="1"/>
    <col min="16133" max="16133" width="8.5" style="41" customWidth="1"/>
    <col min="16134" max="16134" width="26.1640625" style="41" customWidth="1"/>
    <col min="16135" max="16135" width="5.6640625" style="41" customWidth="1"/>
    <col min="16136" max="16136" width="20.33203125" style="41" customWidth="1"/>
    <col min="16137" max="16384" width="9" style="41"/>
  </cols>
  <sheetData>
    <row r="1" spans="1:8" ht="30.75" customHeight="1" thickBot="1">
      <c r="A1" s="185" t="str">
        <f>入力用!$N$3&amp;"　　　宮城県中学校サッカー新人大会　　参加申込書"</f>
        <v>第42回　　　宮城県中学校サッカー新人大会　　参加申込書</v>
      </c>
      <c r="B1" s="185"/>
      <c r="C1" s="185"/>
      <c r="D1" s="185"/>
      <c r="E1" s="185"/>
      <c r="F1" s="185"/>
      <c r="G1" s="185"/>
      <c r="H1" s="185"/>
    </row>
    <row r="2" spans="1:8" ht="29.25" customHeight="1" thickBot="1">
      <c r="A2" s="186" t="s">
        <v>124</v>
      </c>
      <c r="B2" s="187"/>
      <c r="C2" s="188"/>
      <c r="D2" s="189" t="str">
        <f>""&amp;入力用!C23</f>
        <v/>
      </c>
      <c r="E2" s="189"/>
      <c r="F2" s="189"/>
      <c r="G2" s="189"/>
      <c r="H2" s="190"/>
    </row>
    <row r="3" spans="1:8" ht="29.25" customHeight="1" thickBot="1">
      <c r="A3" s="191" t="s">
        <v>123</v>
      </c>
      <c r="B3" s="192"/>
      <c r="C3" s="193"/>
      <c r="D3" s="194" t="str">
        <f>"       "&amp;入力用!C2</f>
        <v xml:space="preserve">       </v>
      </c>
      <c r="E3" s="187"/>
      <c r="F3" s="187"/>
      <c r="G3" s="187"/>
      <c r="H3" s="195"/>
    </row>
    <row r="4" spans="1:8" ht="29.25" customHeight="1">
      <c r="A4" s="181" t="s">
        <v>125</v>
      </c>
      <c r="B4" s="182"/>
      <c r="C4" s="183"/>
      <c r="D4" s="184" t="str">
        <f>""&amp;入力用!C24</f>
        <v/>
      </c>
      <c r="E4" s="184"/>
      <c r="F4" s="184"/>
      <c r="G4" s="184"/>
      <c r="H4" s="53" t="s">
        <v>72</v>
      </c>
    </row>
    <row r="5" spans="1:8" ht="29.25" customHeight="1">
      <c r="A5" s="202" t="s">
        <v>126</v>
      </c>
      <c r="B5" s="203"/>
      <c r="C5" s="204"/>
      <c r="D5" s="205" t="str">
        <f>""&amp;入力用!C25</f>
        <v/>
      </c>
      <c r="E5" s="205"/>
      <c r="F5" s="205"/>
      <c r="G5" s="205"/>
      <c r="H5" s="70" t="s">
        <v>72</v>
      </c>
    </row>
    <row r="6" spans="1:8" ht="29.25" customHeight="1" thickBot="1">
      <c r="A6" s="206" t="s">
        <v>126</v>
      </c>
      <c r="B6" s="207"/>
      <c r="C6" s="208"/>
      <c r="D6" s="209" t="str">
        <f>""&amp;入力用!C26</f>
        <v/>
      </c>
      <c r="E6" s="209"/>
      <c r="F6" s="209"/>
      <c r="G6" s="209"/>
      <c r="H6" s="71" t="s">
        <v>72</v>
      </c>
    </row>
    <row r="7" spans="1:8" ht="29.25" customHeight="1">
      <c r="A7" s="198" t="s">
        <v>50</v>
      </c>
      <c r="B7" s="199"/>
      <c r="C7" s="128" t="s">
        <v>54</v>
      </c>
      <c r="D7" s="54" t="str">
        <f>"〒 "&amp;入力用!$J$24</f>
        <v xml:space="preserve">〒 </v>
      </c>
      <c r="E7" s="210" t="str">
        <f>""&amp;入力用!$J$25</f>
        <v/>
      </c>
      <c r="F7" s="210"/>
      <c r="G7" s="210"/>
      <c r="H7" s="55" t="str">
        <f>"TEL "&amp;入力用!$J$26</f>
        <v xml:space="preserve">TEL </v>
      </c>
    </row>
    <row r="8" spans="1:8" ht="29.25" customHeight="1" thickBot="1">
      <c r="A8" s="200"/>
      <c r="B8" s="201"/>
      <c r="C8" s="129" t="s">
        <v>65</v>
      </c>
      <c r="D8" s="211" t="str">
        <f>"　　"&amp;入力用!$J$23</f>
        <v>　　</v>
      </c>
      <c r="E8" s="211"/>
      <c r="F8" s="211"/>
      <c r="G8" s="56"/>
      <c r="H8" s="57"/>
    </row>
    <row r="9" spans="1:8" ht="29.25" customHeight="1" thickBot="1">
      <c r="A9" s="196" t="s">
        <v>86</v>
      </c>
      <c r="B9" s="189"/>
      <c r="C9" s="197"/>
      <c r="D9" s="189" t="str">
        <f>""&amp;入力用!$C$3</f>
        <v/>
      </c>
      <c r="E9" s="194"/>
      <c r="F9" s="120" t="s">
        <v>73</v>
      </c>
      <c r="G9" s="187" t="str">
        <f>IF(入力用!$C$4="","",入力用!$C$4)</f>
        <v/>
      </c>
      <c r="H9" s="195"/>
    </row>
    <row r="10" spans="1:8" ht="29.25" customHeight="1" thickBot="1">
      <c r="A10" s="196" t="s">
        <v>74</v>
      </c>
      <c r="B10" s="189"/>
      <c r="C10" s="197"/>
      <c r="D10" s="192" t="str">
        <f>IF(入力用!$C$5="","",入力用!$C$5)</f>
        <v/>
      </c>
      <c r="E10" s="213"/>
      <c r="F10" s="120" t="s">
        <v>75</v>
      </c>
      <c r="G10" s="212" t="str">
        <f>IF(入力用!$C$6="","",入力用!$C$6)</f>
        <v/>
      </c>
      <c r="H10" s="190"/>
    </row>
    <row r="11" spans="1:8" ht="29.25" customHeight="1" thickBot="1">
      <c r="A11" s="196" t="s">
        <v>117</v>
      </c>
      <c r="B11" s="189"/>
      <c r="C11" s="197"/>
      <c r="D11" s="240" t="str">
        <f>IF(入力用!$C$7="","",入力用!$C$7)</f>
        <v/>
      </c>
      <c r="E11" s="189"/>
      <c r="F11" s="189"/>
      <c r="G11" s="189" t="str">
        <f>"有資格　"&amp;入力用!E7&amp;"　級"</f>
        <v>有資格　　級</v>
      </c>
      <c r="H11" s="190"/>
    </row>
    <row r="12" spans="1:8" ht="29.25" customHeight="1" thickBot="1">
      <c r="A12" s="214" t="s">
        <v>76</v>
      </c>
      <c r="B12" s="215"/>
      <c r="C12" s="216"/>
      <c r="D12" s="217" t="s">
        <v>77</v>
      </c>
      <c r="E12" s="215"/>
      <c r="F12" s="60" t="s">
        <v>78</v>
      </c>
      <c r="G12" s="215" t="s">
        <v>79</v>
      </c>
      <c r="H12" s="218"/>
    </row>
    <row r="13" spans="1:8" ht="29.25" customHeight="1" thickTop="1">
      <c r="A13" s="219" t="s">
        <v>80</v>
      </c>
      <c r="B13" s="221" t="s">
        <v>81</v>
      </c>
      <c r="C13" s="222"/>
      <c r="D13" s="223">
        <f>入力用!E9</f>
        <v>0</v>
      </c>
      <c r="E13" s="224"/>
      <c r="F13" s="61">
        <f>入力用!E10</f>
        <v>0</v>
      </c>
      <c r="G13" s="224">
        <f>入力用!E11</f>
        <v>0</v>
      </c>
      <c r="H13" s="225"/>
    </row>
    <row r="14" spans="1:8" ht="29.25" customHeight="1" thickBot="1">
      <c r="A14" s="220"/>
      <c r="B14" s="226" t="s">
        <v>82</v>
      </c>
      <c r="C14" s="227"/>
      <c r="D14" s="226">
        <f>入力用!E12</f>
        <v>0</v>
      </c>
      <c r="E14" s="228"/>
      <c r="F14" s="62">
        <f>入力用!E13</f>
        <v>0</v>
      </c>
      <c r="G14" s="228">
        <f>入力用!E14</f>
        <v>0</v>
      </c>
      <c r="H14" s="229"/>
    </row>
    <row r="15" spans="1:8" ht="29.25" customHeight="1" thickTop="1">
      <c r="A15" s="219" t="s">
        <v>42</v>
      </c>
      <c r="B15" s="233" t="s">
        <v>81</v>
      </c>
      <c r="C15" s="234"/>
      <c r="D15" s="235">
        <f>入力用!E15</f>
        <v>0</v>
      </c>
      <c r="E15" s="236"/>
      <c r="F15" s="63">
        <f>入力用!E16</f>
        <v>0</v>
      </c>
      <c r="G15" s="236">
        <f>入力用!E17</f>
        <v>0</v>
      </c>
      <c r="H15" s="237"/>
    </row>
    <row r="16" spans="1:8" ht="29.25" customHeight="1" thickBot="1">
      <c r="A16" s="232"/>
      <c r="B16" s="238" t="s">
        <v>82</v>
      </c>
      <c r="C16" s="208"/>
      <c r="D16" s="238">
        <f>入力用!E18</f>
        <v>0</v>
      </c>
      <c r="E16" s="207"/>
      <c r="F16" s="59">
        <f>入力用!E19</f>
        <v>0</v>
      </c>
      <c r="G16" s="207">
        <f>入力用!E20</f>
        <v>0</v>
      </c>
      <c r="H16" s="239"/>
    </row>
    <row r="17" spans="1:8" ht="24" customHeight="1">
      <c r="A17" s="64" t="s">
        <v>83</v>
      </c>
      <c r="B17" s="58" t="s">
        <v>3</v>
      </c>
      <c r="C17" s="65" t="s">
        <v>84</v>
      </c>
      <c r="D17" s="182" t="s">
        <v>85</v>
      </c>
      <c r="E17" s="182"/>
      <c r="F17" s="182"/>
      <c r="G17" s="58" t="s">
        <v>6</v>
      </c>
      <c r="H17" s="66" t="s">
        <v>120</v>
      </c>
    </row>
    <row r="18" spans="1:8" ht="24" customHeight="1">
      <c r="A18" s="67">
        <v>1</v>
      </c>
      <c r="B18" s="68">
        <f>入力用!I2</f>
        <v>1</v>
      </c>
      <c r="C18" s="68" t="str">
        <f>IF(入力用!J2="","",入力用!J2)</f>
        <v/>
      </c>
      <c r="D18" s="230" t="str">
        <f>""&amp;入力用!K2</f>
        <v/>
      </c>
      <c r="E18" s="205"/>
      <c r="F18" s="231"/>
      <c r="G18" s="68" t="str">
        <f>""&amp;入力用!L2</f>
        <v/>
      </c>
      <c r="H18" s="125" t="str">
        <f>IF(入力用!$M$2="","",入力用!$M$2)</f>
        <v/>
      </c>
    </row>
    <row r="19" spans="1:8" ht="24" customHeight="1">
      <c r="A19" s="67">
        <v>2</v>
      </c>
      <c r="B19" s="68">
        <f>入力用!I3</f>
        <v>2</v>
      </c>
      <c r="C19" s="68" t="str">
        <f>IF(入力用!J3="","",入力用!J3)</f>
        <v/>
      </c>
      <c r="D19" s="230" t="str">
        <f>""&amp;入力用!K3</f>
        <v/>
      </c>
      <c r="E19" s="205"/>
      <c r="F19" s="231"/>
      <c r="G19" s="68" t="str">
        <f>""&amp;入力用!L3</f>
        <v/>
      </c>
      <c r="H19" s="125" t="str">
        <f>IF(入力用!$M$3="","",入力用!$M$3)</f>
        <v/>
      </c>
    </row>
    <row r="20" spans="1:8" ht="24" customHeight="1">
      <c r="A20" s="67">
        <v>3</v>
      </c>
      <c r="B20" s="68">
        <f>入力用!I4</f>
        <v>3</v>
      </c>
      <c r="C20" s="68" t="str">
        <f>IF(入力用!J4="","",入力用!J4)</f>
        <v/>
      </c>
      <c r="D20" s="230" t="str">
        <f>""&amp;入力用!K4</f>
        <v/>
      </c>
      <c r="E20" s="205"/>
      <c r="F20" s="231"/>
      <c r="G20" s="68" t="str">
        <f>""&amp;入力用!L4</f>
        <v/>
      </c>
      <c r="H20" s="125" t="str">
        <f>IF(入力用!$M$4="","",入力用!$M$4)</f>
        <v/>
      </c>
    </row>
    <row r="21" spans="1:8" ht="24" customHeight="1">
      <c r="A21" s="67">
        <v>4</v>
      </c>
      <c r="B21" s="68">
        <f>入力用!I5</f>
        <v>4</v>
      </c>
      <c r="C21" s="68" t="str">
        <f>IF(入力用!J5="","",入力用!J5)</f>
        <v/>
      </c>
      <c r="D21" s="230" t="str">
        <f>""&amp;入力用!K5</f>
        <v/>
      </c>
      <c r="E21" s="205"/>
      <c r="F21" s="231"/>
      <c r="G21" s="68" t="str">
        <f>""&amp;入力用!L5</f>
        <v/>
      </c>
      <c r="H21" s="125" t="str">
        <f>IF(入力用!$M$5="","",入力用!$M$5)</f>
        <v/>
      </c>
    </row>
    <row r="22" spans="1:8" ht="24" customHeight="1">
      <c r="A22" s="67">
        <v>5</v>
      </c>
      <c r="B22" s="68">
        <f>入力用!I6</f>
        <v>5</v>
      </c>
      <c r="C22" s="68" t="str">
        <f>IF(入力用!J6="","",入力用!J6)</f>
        <v/>
      </c>
      <c r="D22" s="230" t="str">
        <f>""&amp;入力用!K6</f>
        <v/>
      </c>
      <c r="E22" s="205"/>
      <c r="F22" s="231"/>
      <c r="G22" s="68" t="str">
        <f>""&amp;入力用!L6</f>
        <v/>
      </c>
      <c r="H22" s="125" t="str">
        <f>IF(入力用!$M$6="","",入力用!$M$6)</f>
        <v/>
      </c>
    </row>
    <row r="23" spans="1:8" ht="24" customHeight="1">
      <c r="A23" s="67">
        <v>6</v>
      </c>
      <c r="B23" s="68">
        <f>入力用!I7</f>
        <v>6</v>
      </c>
      <c r="C23" s="68" t="str">
        <f>IF(入力用!J7="","",入力用!J7)</f>
        <v/>
      </c>
      <c r="D23" s="230" t="str">
        <f>""&amp;入力用!K7</f>
        <v/>
      </c>
      <c r="E23" s="205"/>
      <c r="F23" s="231"/>
      <c r="G23" s="68" t="str">
        <f>""&amp;入力用!L7</f>
        <v/>
      </c>
      <c r="H23" s="125" t="str">
        <f>IF(入力用!$M$7="","",入力用!$M$7)</f>
        <v/>
      </c>
    </row>
    <row r="24" spans="1:8" ht="24" customHeight="1">
      <c r="A24" s="67">
        <v>7</v>
      </c>
      <c r="B24" s="68">
        <f>入力用!I8</f>
        <v>7</v>
      </c>
      <c r="C24" s="68" t="str">
        <f>IF(入力用!J8="","",入力用!J8)</f>
        <v/>
      </c>
      <c r="D24" s="230" t="str">
        <f>""&amp;入力用!K8</f>
        <v/>
      </c>
      <c r="E24" s="205"/>
      <c r="F24" s="231"/>
      <c r="G24" s="68" t="str">
        <f>""&amp;入力用!L8</f>
        <v/>
      </c>
      <c r="H24" s="125" t="str">
        <f>IF(入力用!$M$8="","",入力用!$M$8)</f>
        <v/>
      </c>
    </row>
    <row r="25" spans="1:8" ht="24" customHeight="1">
      <c r="A25" s="67">
        <v>8</v>
      </c>
      <c r="B25" s="68">
        <f>入力用!I9</f>
        <v>8</v>
      </c>
      <c r="C25" s="68" t="str">
        <f>IF(入力用!J9="","",入力用!J9)</f>
        <v/>
      </c>
      <c r="D25" s="230" t="str">
        <f>""&amp;入力用!K9</f>
        <v/>
      </c>
      <c r="E25" s="205"/>
      <c r="F25" s="231"/>
      <c r="G25" s="68" t="str">
        <f>""&amp;入力用!L9</f>
        <v/>
      </c>
      <c r="H25" s="125" t="str">
        <f>IF(入力用!$M$9="","",入力用!$M$9)</f>
        <v/>
      </c>
    </row>
    <row r="26" spans="1:8" ht="24" customHeight="1">
      <c r="A26" s="67">
        <v>9</v>
      </c>
      <c r="B26" s="68">
        <f>入力用!I10</f>
        <v>9</v>
      </c>
      <c r="C26" s="68" t="str">
        <f>IF(入力用!J10="","",入力用!J10)</f>
        <v/>
      </c>
      <c r="D26" s="230" t="str">
        <f>""&amp;入力用!K10</f>
        <v/>
      </c>
      <c r="E26" s="205"/>
      <c r="F26" s="231"/>
      <c r="G26" s="68" t="str">
        <f>""&amp;入力用!L10</f>
        <v/>
      </c>
      <c r="H26" s="125" t="str">
        <f>IF(入力用!$M$10="","",入力用!$M$10)</f>
        <v/>
      </c>
    </row>
    <row r="27" spans="1:8" ht="24" customHeight="1">
      <c r="A27" s="67">
        <v>10</v>
      </c>
      <c r="B27" s="68">
        <f>入力用!I11</f>
        <v>10</v>
      </c>
      <c r="C27" s="68" t="str">
        <f>IF(入力用!J11="","",入力用!J11)</f>
        <v/>
      </c>
      <c r="D27" s="230" t="str">
        <f>""&amp;入力用!K11</f>
        <v/>
      </c>
      <c r="E27" s="205"/>
      <c r="F27" s="231"/>
      <c r="G27" s="68" t="str">
        <f>""&amp;入力用!L11</f>
        <v/>
      </c>
      <c r="H27" s="125" t="str">
        <f>IF(入力用!$M$11="","",入力用!$M$11)</f>
        <v/>
      </c>
    </row>
    <row r="28" spans="1:8" ht="24" customHeight="1">
      <c r="A28" s="67">
        <v>11</v>
      </c>
      <c r="B28" s="68">
        <f>入力用!I12</f>
        <v>11</v>
      </c>
      <c r="C28" s="68" t="str">
        <f>IF(入力用!J12="","",入力用!J12)</f>
        <v/>
      </c>
      <c r="D28" s="230" t="str">
        <f>""&amp;入力用!K12</f>
        <v/>
      </c>
      <c r="E28" s="205"/>
      <c r="F28" s="231"/>
      <c r="G28" s="68" t="str">
        <f>""&amp;入力用!L12</f>
        <v/>
      </c>
      <c r="H28" s="125" t="str">
        <f>IF(入力用!$M$12="","",入力用!$M$12)</f>
        <v/>
      </c>
    </row>
    <row r="29" spans="1:8" ht="24" customHeight="1">
      <c r="A29" s="67">
        <v>12</v>
      </c>
      <c r="B29" s="68">
        <f>入力用!I13</f>
        <v>12</v>
      </c>
      <c r="C29" s="68" t="str">
        <f>IF(入力用!J13="","",入力用!J13)</f>
        <v/>
      </c>
      <c r="D29" s="230" t="str">
        <f>""&amp;入力用!K13</f>
        <v/>
      </c>
      <c r="E29" s="205"/>
      <c r="F29" s="231"/>
      <c r="G29" s="68" t="str">
        <f>""&amp;入力用!L13</f>
        <v/>
      </c>
      <c r="H29" s="125" t="str">
        <f>IF(入力用!$M$13="","",入力用!$M$13)</f>
        <v/>
      </c>
    </row>
    <row r="30" spans="1:8" ht="24" customHeight="1">
      <c r="A30" s="67">
        <v>13</v>
      </c>
      <c r="B30" s="68">
        <f>入力用!I14</f>
        <v>13</v>
      </c>
      <c r="C30" s="68" t="str">
        <f>IF(入力用!J14="","",入力用!J14)</f>
        <v/>
      </c>
      <c r="D30" s="230" t="str">
        <f>""&amp;入力用!K14</f>
        <v/>
      </c>
      <c r="E30" s="205"/>
      <c r="F30" s="231"/>
      <c r="G30" s="68" t="str">
        <f>""&amp;入力用!L14</f>
        <v/>
      </c>
      <c r="H30" s="125" t="str">
        <f>IF(入力用!$M$14="","",入力用!$M$14)</f>
        <v/>
      </c>
    </row>
    <row r="31" spans="1:8" ht="24" customHeight="1">
      <c r="A31" s="67">
        <v>14</v>
      </c>
      <c r="B31" s="68">
        <f>入力用!I15</f>
        <v>14</v>
      </c>
      <c r="C31" s="68" t="str">
        <f>IF(入力用!J15="","",入力用!J15)</f>
        <v/>
      </c>
      <c r="D31" s="230" t="str">
        <f>""&amp;入力用!K15</f>
        <v/>
      </c>
      <c r="E31" s="205"/>
      <c r="F31" s="231"/>
      <c r="G31" s="68" t="str">
        <f>""&amp;入力用!L15</f>
        <v/>
      </c>
      <c r="H31" s="125" t="str">
        <f>IF(入力用!$M$15="","",入力用!$M$15)</f>
        <v/>
      </c>
    </row>
    <row r="32" spans="1:8" ht="24" customHeight="1">
      <c r="A32" s="67">
        <v>15</v>
      </c>
      <c r="B32" s="68">
        <f>入力用!I16</f>
        <v>15</v>
      </c>
      <c r="C32" s="68" t="str">
        <f>IF(入力用!J16="","",入力用!J16)</f>
        <v/>
      </c>
      <c r="D32" s="230" t="str">
        <f>""&amp;入力用!K16</f>
        <v/>
      </c>
      <c r="E32" s="205"/>
      <c r="F32" s="231"/>
      <c r="G32" s="68" t="str">
        <f>""&amp;入力用!L16</f>
        <v/>
      </c>
      <c r="H32" s="125" t="str">
        <f>IF(入力用!$M$16="","",入力用!$M$16)</f>
        <v/>
      </c>
    </row>
    <row r="33" spans="1:8" ht="24" customHeight="1">
      <c r="A33" s="67">
        <v>16</v>
      </c>
      <c r="B33" s="68">
        <f>入力用!I17</f>
        <v>16</v>
      </c>
      <c r="C33" s="68" t="str">
        <f>IF(入力用!J17="","",入力用!J17)</f>
        <v/>
      </c>
      <c r="D33" s="230" t="str">
        <f>""&amp;入力用!K17</f>
        <v/>
      </c>
      <c r="E33" s="205"/>
      <c r="F33" s="231"/>
      <c r="G33" s="68" t="str">
        <f>""&amp;入力用!L17</f>
        <v/>
      </c>
      <c r="H33" s="125" t="str">
        <f>IF(入力用!$M$17="","",入力用!$M$17)</f>
        <v/>
      </c>
    </row>
    <row r="34" spans="1:8" ht="24" customHeight="1">
      <c r="A34" s="67">
        <v>17</v>
      </c>
      <c r="B34" s="68">
        <f>入力用!I18</f>
        <v>17</v>
      </c>
      <c r="C34" s="68" t="str">
        <f>IF(入力用!J18="","",入力用!J18)</f>
        <v/>
      </c>
      <c r="D34" s="230" t="str">
        <f>""&amp;入力用!K18</f>
        <v/>
      </c>
      <c r="E34" s="205"/>
      <c r="F34" s="231"/>
      <c r="G34" s="68" t="str">
        <f>""&amp;入力用!L18</f>
        <v/>
      </c>
      <c r="H34" s="125" t="str">
        <f>IF(入力用!$M$18="","",入力用!$M$18)</f>
        <v/>
      </c>
    </row>
    <row r="35" spans="1:8" ht="24" customHeight="1" thickBot="1">
      <c r="A35" s="69">
        <v>18</v>
      </c>
      <c r="B35" s="59">
        <f>入力用!I19</f>
        <v>18</v>
      </c>
      <c r="C35" s="68" t="str">
        <f>IF(入力用!J19="","",入力用!J19)</f>
        <v/>
      </c>
      <c r="D35" s="241" t="str">
        <f>""&amp;入力用!K19</f>
        <v/>
      </c>
      <c r="E35" s="209"/>
      <c r="F35" s="238"/>
      <c r="G35" s="59" t="str">
        <f>""&amp;入力用!L19</f>
        <v/>
      </c>
      <c r="H35" s="119" t="str">
        <f>IF(入力用!$M$19="","",入力用!$M$19)</f>
        <v/>
      </c>
    </row>
  </sheetData>
  <sheetProtection sheet="1" objects="1" scenarios="1"/>
  <mergeCells count="59">
    <mergeCell ref="A11:C11"/>
    <mergeCell ref="D11:F11"/>
    <mergeCell ref="G11:H11"/>
    <mergeCell ref="D35:F35"/>
    <mergeCell ref="D29:F29"/>
    <mergeCell ref="D30:F30"/>
    <mergeCell ref="D31:F31"/>
    <mergeCell ref="D32:F32"/>
    <mergeCell ref="D33:F33"/>
    <mergeCell ref="D34:F34"/>
    <mergeCell ref="D28:F28"/>
    <mergeCell ref="D17:F17"/>
    <mergeCell ref="D18:F18"/>
    <mergeCell ref="D19:F19"/>
    <mergeCell ref="D20:F20"/>
    <mergeCell ref="D21:F21"/>
    <mergeCell ref="D27:F27"/>
    <mergeCell ref="A15:A16"/>
    <mergeCell ref="B15:C15"/>
    <mergeCell ref="D15:E15"/>
    <mergeCell ref="G15:H15"/>
    <mergeCell ref="B16:C16"/>
    <mergeCell ref="D16:E16"/>
    <mergeCell ref="G16:H16"/>
    <mergeCell ref="D22:F22"/>
    <mergeCell ref="D23:F23"/>
    <mergeCell ref="D24:F24"/>
    <mergeCell ref="D25:F25"/>
    <mergeCell ref="D26:F26"/>
    <mergeCell ref="A12:C12"/>
    <mergeCell ref="D12:E12"/>
    <mergeCell ref="G12:H12"/>
    <mergeCell ref="A13:A14"/>
    <mergeCell ref="B13:C13"/>
    <mergeCell ref="D13:E13"/>
    <mergeCell ref="G13:H13"/>
    <mergeCell ref="B14:C14"/>
    <mergeCell ref="D14:E14"/>
    <mergeCell ref="G14:H14"/>
    <mergeCell ref="A9:C9"/>
    <mergeCell ref="A10:C10"/>
    <mergeCell ref="A7:B8"/>
    <mergeCell ref="A5:C5"/>
    <mergeCell ref="D5:G5"/>
    <mergeCell ref="A6:C6"/>
    <mergeCell ref="D6:G6"/>
    <mergeCell ref="E7:G7"/>
    <mergeCell ref="D8:F8"/>
    <mergeCell ref="G9:H9"/>
    <mergeCell ref="G10:H10"/>
    <mergeCell ref="D9:E9"/>
    <mergeCell ref="D10:E10"/>
    <mergeCell ref="A4:C4"/>
    <mergeCell ref="D4:G4"/>
    <mergeCell ref="A1:H1"/>
    <mergeCell ref="A2:C2"/>
    <mergeCell ref="D2:H2"/>
    <mergeCell ref="A3:C3"/>
    <mergeCell ref="D3:H3"/>
  </mergeCells>
  <phoneticPr fontId="1"/>
  <pageMargins left="0.35" right="0.24" top="0.18" bottom="0.22" header="0.17" footer="0.2"/>
  <pageSetup paperSize="9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0CD13-8000-4427-A67E-ADE37EA4D7B2}">
  <dimension ref="A1:AJ23"/>
  <sheetViews>
    <sheetView view="pageBreakPreview" zoomScale="70" zoomScaleNormal="100" zoomScaleSheetLayoutView="70" workbookViewId="0">
      <selection activeCell="J18" sqref="J18:Y18"/>
    </sheetView>
  </sheetViews>
  <sheetFormatPr baseColWidth="10" defaultColWidth="2.1640625" defaultRowHeight="33.75" customHeight="1"/>
  <cols>
    <col min="1" max="16384" width="2.1640625" style="41"/>
  </cols>
  <sheetData>
    <row r="1" spans="1:36" ht="33.7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40"/>
    </row>
    <row r="2" spans="1:36" ht="33.75" customHeight="1">
      <c r="A2" s="245" t="str">
        <f>入力用!N3&amp;"   "&amp;"宮城県中学校サッカー新人大会"</f>
        <v>第42回   宮城県中学校サッカー新人大会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7"/>
    </row>
    <row r="3" spans="1:36" ht="33.75" customHeight="1">
      <c r="A3" s="42"/>
      <c r="AJ3" s="43"/>
    </row>
    <row r="4" spans="1:36" ht="33.75" customHeight="1">
      <c r="A4" s="42"/>
      <c r="AJ4" s="43"/>
    </row>
    <row r="5" spans="1:36" ht="33.75" customHeight="1">
      <c r="A5" s="245" t="s">
        <v>64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7"/>
    </row>
    <row r="6" spans="1:36" ht="33.75" customHeight="1">
      <c r="A6" s="42"/>
      <c r="AJ6" s="43"/>
    </row>
    <row r="7" spans="1:36" ht="33.75" customHeight="1" thickBot="1">
      <c r="A7" s="42"/>
      <c r="D7" s="243" t="s">
        <v>65</v>
      </c>
      <c r="E7" s="243"/>
      <c r="F7" s="243"/>
      <c r="G7" s="44"/>
      <c r="H7" s="242" t="str">
        <f>"   "&amp;入力用!N24</f>
        <v xml:space="preserve">   </v>
      </c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44"/>
      <c r="X7" s="243" t="s">
        <v>55</v>
      </c>
      <c r="Y7" s="243"/>
      <c r="Z7" s="243"/>
      <c r="AA7" s="242" t="str">
        <f>"   "&amp;入力用!O25</f>
        <v xml:space="preserve">   </v>
      </c>
      <c r="AB7" s="242"/>
      <c r="AC7" s="242"/>
      <c r="AD7" s="242"/>
      <c r="AE7" s="242"/>
      <c r="AF7" s="242"/>
      <c r="AG7" s="242"/>
      <c r="AJ7" s="43"/>
    </row>
    <row r="8" spans="1:36" ht="33.75" customHeight="1">
      <c r="A8" s="42"/>
      <c r="AJ8" s="43"/>
    </row>
    <row r="9" spans="1:36" ht="33.75" customHeight="1" thickBot="1">
      <c r="A9" s="42"/>
      <c r="D9" s="243" t="s">
        <v>59</v>
      </c>
      <c r="E9" s="243"/>
      <c r="F9" s="243"/>
      <c r="G9" s="44"/>
      <c r="H9" s="242" t="str">
        <f>"   "&amp;入力用!O27</f>
        <v xml:space="preserve">   </v>
      </c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44"/>
      <c r="X9" s="243" t="s">
        <v>57</v>
      </c>
      <c r="Y9" s="243"/>
      <c r="Z9" s="243"/>
      <c r="AA9" s="44"/>
      <c r="AB9" s="242" t="str">
        <f>"   "&amp;入力用!O26</f>
        <v xml:space="preserve">   </v>
      </c>
      <c r="AC9" s="242"/>
      <c r="AD9" s="242"/>
      <c r="AE9" s="44"/>
      <c r="AF9" s="243" t="s">
        <v>66</v>
      </c>
      <c r="AG9" s="243"/>
      <c r="AJ9" s="43"/>
    </row>
    <row r="10" spans="1:36" ht="33.75" customHeight="1">
      <c r="A10" s="42"/>
      <c r="AJ10" s="43"/>
    </row>
    <row r="11" spans="1:36" ht="33.75" customHeight="1">
      <c r="A11" s="42"/>
      <c r="AJ11" s="43"/>
    </row>
    <row r="12" spans="1:36" ht="33.75" customHeight="1">
      <c r="A12" s="42"/>
      <c r="AJ12" s="43"/>
    </row>
    <row r="13" spans="1:36" ht="33.75" customHeight="1">
      <c r="A13" s="42"/>
      <c r="D13" s="244" t="s">
        <v>67</v>
      </c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J13" s="43"/>
    </row>
    <row r="14" spans="1:36" ht="33.75" customHeight="1">
      <c r="A14" s="42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J14" s="43"/>
    </row>
    <row r="15" spans="1:36" ht="33.75" customHeight="1">
      <c r="A15" s="42"/>
      <c r="AJ15" s="43"/>
    </row>
    <row r="16" spans="1:36" ht="33.75" customHeight="1">
      <c r="A16" s="42"/>
      <c r="D16" s="248">
        <f ca="1">TODAY()</f>
        <v>45918</v>
      </c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AJ16" s="43"/>
    </row>
    <row r="17" spans="1:36" ht="33.75" customHeight="1">
      <c r="A17" s="42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AJ17" s="43"/>
    </row>
    <row r="18" spans="1:36" ht="33.75" customHeight="1" thickBot="1">
      <c r="A18" s="42"/>
      <c r="D18" s="47" t="s">
        <v>68</v>
      </c>
      <c r="E18" s="46"/>
      <c r="F18" s="46"/>
      <c r="G18" s="46"/>
      <c r="H18" s="46"/>
      <c r="I18" s="44"/>
      <c r="J18" s="242" t="str">
        <f>"   "&amp;入力用!C23</f>
        <v xml:space="preserve">   </v>
      </c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44"/>
      <c r="AJ18" s="43"/>
    </row>
    <row r="19" spans="1:36" ht="30.75" customHeight="1">
      <c r="A19" s="42"/>
      <c r="AJ19" s="43"/>
    </row>
    <row r="20" spans="1:36" ht="33.75" customHeight="1" thickBot="1">
      <c r="A20" s="42"/>
      <c r="D20" s="47" t="s">
        <v>69</v>
      </c>
      <c r="I20" s="44"/>
      <c r="J20" s="242" t="str">
        <f>"   "&amp;入力用!C2</f>
        <v xml:space="preserve">   </v>
      </c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44"/>
      <c r="AA20" s="47"/>
      <c r="AJ20" s="43"/>
    </row>
    <row r="21" spans="1:36" ht="33.75" customHeight="1">
      <c r="A21" s="42"/>
      <c r="AJ21" s="43"/>
    </row>
    <row r="22" spans="1:36" ht="33.75" customHeight="1" thickBot="1">
      <c r="A22" s="42"/>
      <c r="D22" s="47" t="s">
        <v>70</v>
      </c>
      <c r="I22" s="48"/>
      <c r="J22" s="242" t="str">
        <f>"   "&amp;入力用!C24</f>
        <v xml:space="preserve">   </v>
      </c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48"/>
      <c r="AA22" s="47" t="s">
        <v>71</v>
      </c>
      <c r="AB22" s="49"/>
      <c r="AJ22" s="43"/>
    </row>
    <row r="23" spans="1:36" ht="33.75" customHeight="1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2"/>
    </row>
  </sheetData>
  <sheetProtection sheet="1" objects="1" scenarios="1"/>
  <mergeCells count="16">
    <mergeCell ref="D16:P16"/>
    <mergeCell ref="J18:Y18"/>
    <mergeCell ref="J20:Y20"/>
    <mergeCell ref="J22:Y22"/>
    <mergeCell ref="D9:F9"/>
    <mergeCell ref="H9:U9"/>
    <mergeCell ref="X9:Z9"/>
    <mergeCell ref="AB9:AD9"/>
    <mergeCell ref="AF9:AG9"/>
    <mergeCell ref="D13:AG13"/>
    <mergeCell ref="A2:AJ2"/>
    <mergeCell ref="A5:AJ5"/>
    <mergeCell ref="D7:F7"/>
    <mergeCell ref="H7:U7"/>
    <mergeCell ref="X7:Z7"/>
    <mergeCell ref="AA7:AG7"/>
  </mergeCells>
  <phoneticPr fontId="1"/>
  <printOptions horizontalCentered="1" verticalCentered="1"/>
  <pageMargins left="0.82677165354330717" right="0.74803149606299213" top="0.70866141732283472" bottom="0.98425196850393704" header="0.51181102362204722" footer="0.51181102362204722"/>
  <pageSetup paperSize="9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4DEE9-2597-4160-AE9C-07DDB0B329C1}">
  <dimension ref="A1:N43"/>
  <sheetViews>
    <sheetView view="pageBreakPreview" topLeftCell="A31" zoomScale="80" zoomScaleNormal="80" zoomScaleSheetLayoutView="80" workbookViewId="0">
      <selection activeCell="J18" sqref="J18"/>
    </sheetView>
  </sheetViews>
  <sheetFormatPr baseColWidth="10" defaultColWidth="8.83203125" defaultRowHeight="14"/>
  <cols>
    <col min="1" max="1" width="15" style="72" customWidth="1"/>
    <col min="2" max="5" width="7.6640625" style="74" customWidth="1"/>
    <col min="6" max="6" width="1.83203125" style="74" customWidth="1"/>
    <col min="7" max="7" width="1.83203125" style="72" customWidth="1"/>
    <col min="8" max="9" width="5.1640625" style="72" bestFit="1" customWidth="1"/>
    <col min="10" max="11" width="10.5" style="72" bestFit="1" customWidth="1"/>
    <col min="12" max="256" width="9" style="72"/>
    <col min="257" max="257" width="15" style="72" customWidth="1"/>
    <col min="258" max="261" width="7.6640625" style="72" customWidth="1"/>
    <col min="262" max="263" width="1.83203125" style="72" customWidth="1"/>
    <col min="264" max="265" width="5.1640625" style="72" bestFit="1" customWidth="1"/>
    <col min="266" max="267" width="10.5" style="72" bestFit="1" customWidth="1"/>
    <col min="268" max="512" width="9" style="72"/>
    <col min="513" max="513" width="15" style="72" customWidth="1"/>
    <col min="514" max="517" width="7.6640625" style="72" customWidth="1"/>
    <col min="518" max="519" width="1.83203125" style="72" customWidth="1"/>
    <col min="520" max="521" width="5.1640625" style="72" bestFit="1" customWidth="1"/>
    <col min="522" max="523" width="10.5" style="72" bestFit="1" customWidth="1"/>
    <col min="524" max="768" width="9" style="72"/>
    <col min="769" max="769" width="15" style="72" customWidth="1"/>
    <col min="770" max="773" width="7.6640625" style="72" customWidth="1"/>
    <col min="774" max="775" width="1.83203125" style="72" customWidth="1"/>
    <col min="776" max="777" width="5.1640625" style="72" bestFit="1" customWidth="1"/>
    <col min="778" max="779" width="10.5" style="72" bestFit="1" customWidth="1"/>
    <col min="780" max="1024" width="9" style="72"/>
    <col min="1025" max="1025" width="15" style="72" customWidth="1"/>
    <col min="1026" max="1029" width="7.6640625" style="72" customWidth="1"/>
    <col min="1030" max="1031" width="1.83203125" style="72" customWidth="1"/>
    <col min="1032" max="1033" width="5.1640625" style="72" bestFit="1" customWidth="1"/>
    <col min="1034" max="1035" width="10.5" style="72" bestFit="1" customWidth="1"/>
    <col min="1036" max="1280" width="9" style="72"/>
    <col min="1281" max="1281" width="15" style="72" customWidth="1"/>
    <col min="1282" max="1285" width="7.6640625" style="72" customWidth="1"/>
    <col min="1286" max="1287" width="1.83203125" style="72" customWidth="1"/>
    <col min="1288" max="1289" width="5.1640625" style="72" bestFit="1" customWidth="1"/>
    <col min="1290" max="1291" width="10.5" style="72" bestFit="1" customWidth="1"/>
    <col min="1292" max="1536" width="9" style="72"/>
    <col min="1537" max="1537" width="15" style="72" customWidth="1"/>
    <col min="1538" max="1541" width="7.6640625" style="72" customWidth="1"/>
    <col min="1542" max="1543" width="1.83203125" style="72" customWidth="1"/>
    <col min="1544" max="1545" width="5.1640625" style="72" bestFit="1" customWidth="1"/>
    <col min="1546" max="1547" width="10.5" style="72" bestFit="1" customWidth="1"/>
    <col min="1548" max="1792" width="9" style="72"/>
    <col min="1793" max="1793" width="15" style="72" customWidth="1"/>
    <col min="1794" max="1797" width="7.6640625" style="72" customWidth="1"/>
    <col min="1798" max="1799" width="1.83203125" style="72" customWidth="1"/>
    <col min="1800" max="1801" width="5.1640625" style="72" bestFit="1" customWidth="1"/>
    <col min="1802" max="1803" width="10.5" style="72" bestFit="1" customWidth="1"/>
    <col min="1804" max="2048" width="9" style="72"/>
    <col min="2049" max="2049" width="15" style="72" customWidth="1"/>
    <col min="2050" max="2053" width="7.6640625" style="72" customWidth="1"/>
    <col min="2054" max="2055" width="1.83203125" style="72" customWidth="1"/>
    <col min="2056" max="2057" width="5.1640625" style="72" bestFit="1" customWidth="1"/>
    <col min="2058" max="2059" width="10.5" style="72" bestFit="1" customWidth="1"/>
    <col min="2060" max="2304" width="9" style="72"/>
    <col min="2305" max="2305" width="15" style="72" customWidth="1"/>
    <col min="2306" max="2309" width="7.6640625" style="72" customWidth="1"/>
    <col min="2310" max="2311" width="1.83203125" style="72" customWidth="1"/>
    <col min="2312" max="2313" width="5.1640625" style="72" bestFit="1" customWidth="1"/>
    <col min="2314" max="2315" width="10.5" style="72" bestFit="1" customWidth="1"/>
    <col min="2316" max="2560" width="9" style="72"/>
    <col min="2561" max="2561" width="15" style="72" customWidth="1"/>
    <col min="2562" max="2565" width="7.6640625" style="72" customWidth="1"/>
    <col min="2566" max="2567" width="1.83203125" style="72" customWidth="1"/>
    <col min="2568" max="2569" width="5.1640625" style="72" bestFit="1" customWidth="1"/>
    <col min="2570" max="2571" width="10.5" style="72" bestFit="1" customWidth="1"/>
    <col min="2572" max="2816" width="9" style="72"/>
    <col min="2817" max="2817" width="15" style="72" customWidth="1"/>
    <col min="2818" max="2821" width="7.6640625" style="72" customWidth="1"/>
    <col min="2822" max="2823" width="1.83203125" style="72" customWidth="1"/>
    <col min="2824" max="2825" width="5.1640625" style="72" bestFit="1" customWidth="1"/>
    <col min="2826" max="2827" width="10.5" style="72" bestFit="1" customWidth="1"/>
    <col min="2828" max="3072" width="9" style="72"/>
    <col min="3073" max="3073" width="15" style="72" customWidth="1"/>
    <col min="3074" max="3077" width="7.6640625" style="72" customWidth="1"/>
    <col min="3078" max="3079" width="1.83203125" style="72" customWidth="1"/>
    <col min="3080" max="3081" width="5.1640625" style="72" bestFit="1" customWidth="1"/>
    <col min="3082" max="3083" width="10.5" style="72" bestFit="1" customWidth="1"/>
    <col min="3084" max="3328" width="9" style="72"/>
    <col min="3329" max="3329" width="15" style="72" customWidth="1"/>
    <col min="3330" max="3333" width="7.6640625" style="72" customWidth="1"/>
    <col min="3334" max="3335" width="1.83203125" style="72" customWidth="1"/>
    <col min="3336" max="3337" width="5.1640625" style="72" bestFit="1" customWidth="1"/>
    <col min="3338" max="3339" width="10.5" style="72" bestFit="1" customWidth="1"/>
    <col min="3340" max="3584" width="9" style="72"/>
    <col min="3585" max="3585" width="15" style="72" customWidth="1"/>
    <col min="3586" max="3589" width="7.6640625" style="72" customWidth="1"/>
    <col min="3590" max="3591" width="1.83203125" style="72" customWidth="1"/>
    <col min="3592" max="3593" width="5.1640625" style="72" bestFit="1" customWidth="1"/>
    <col min="3594" max="3595" width="10.5" style="72" bestFit="1" customWidth="1"/>
    <col min="3596" max="3840" width="9" style="72"/>
    <col min="3841" max="3841" width="15" style="72" customWidth="1"/>
    <col min="3842" max="3845" width="7.6640625" style="72" customWidth="1"/>
    <col min="3846" max="3847" width="1.83203125" style="72" customWidth="1"/>
    <col min="3848" max="3849" width="5.1640625" style="72" bestFit="1" customWidth="1"/>
    <col min="3850" max="3851" width="10.5" style="72" bestFit="1" customWidth="1"/>
    <col min="3852" max="4096" width="9" style="72"/>
    <col min="4097" max="4097" width="15" style="72" customWidth="1"/>
    <col min="4098" max="4101" width="7.6640625" style="72" customWidth="1"/>
    <col min="4102" max="4103" width="1.83203125" style="72" customWidth="1"/>
    <col min="4104" max="4105" width="5.1640625" style="72" bestFit="1" customWidth="1"/>
    <col min="4106" max="4107" width="10.5" style="72" bestFit="1" customWidth="1"/>
    <col min="4108" max="4352" width="9" style="72"/>
    <col min="4353" max="4353" width="15" style="72" customWidth="1"/>
    <col min="4354" max="4357" width="7.6640625" style="72" customWidth="1"/>
    <col min="4358" max="4359" width="1.83203125" style="72" customWidth="1"/>
    <col min="4360" max="4361" width="5.1640625" style="72" bestFit="1" customWidth="1"/>
    <col min="4362" max="4363" width="10.5" style="72" bestFit="1" customWidth="1"/>
    <col min="4364" max="4608" width="9" style="72"/>
    <col min="4609" max="4609" width="15" style="72" customWidth="1"/>
    <col min="4610" max="4613" width="7.6640625" style="72" customWidth="1"/>
    <col min="4614" max="4615" width="1.83203125" style="72" customWidth="1"/>
    <col min="4616" max="4617" width="5.1640625" style="72" bestFit="1" customWidth="1"/>
    <col min="4618" max="4619" width="10.5" style="72" bestFit="1" customWidth="1"/>
    <col min="4620" max="4864" width="9" style="72"/>
    <col min="4865" max="4865" width="15" style="72" customWidth="1"/>
    <col min="4866" max="4869" width="7.6640625" style="72" customWidth="1"/>
    <col min="4870" max="4871" width="1.83203125" style="72" customWidth="1"/>
    <col min="4872" max="4873" width="5.1640625" style="72" bestFit="1" customWidth="1"/>
    <col min="4874" max="4875" width="10.5" style="72" bestFit="1" customWidth="1"/>
    <col min="4876" max="5120" width="9" style="72"/>
    <col min="5121" max="5121" width="15" style="72" customWidth="1"/>
    <col min="5122" max="5125" width="7.6640625" style="72" customWidth="1"/>
    <col min="5126" max="5127" width="1.83203125" style="72" customWidth="1"/>
    <col min="5128" max="5129" width="5.1640625" style="72" bestFit="1" customWidth="1"/>
    <col min="5130" max="5131" width="10.5" style="72" bestFit="1" customWidth="1"/>
    <col min="5132" max="5376" width="9" style="72"/>
    <col min="5377" max="5377" width="15" style="72" customWidth="1"/>
    <col min="5378" max="5381" width="7.6640625" style="72" customWidth="1"/>
    <col min="5382" max="5383" width="1.83203125" style="72" customWidth="1"/>
    <col min="5384" max="5385" width="5.1640625" style="72" bestFit="1" customWidth="1"/>
    <col min="5386" max="5387" width="10.5" style="72" bestFit="1" customWidth="1"/>
    <col min="5388" max="5632" width="9" style="72"/>
    <col min="5633" max="5633" width="15" style="72" customWidth="1"/>
    <col min="5634" max="5637" width="7.6640625" style="72" customWidth="1"/>
    <col min="5638" max="5639" width="1.83203125" style="72" customWidth="1"/>
    <col min="5640" max="5641" width="5.1640625" style="72" bestFit="1" customWidth="1"/>
    <col min="5642" max="5643" width="10.5" style="72" bestFit="1" customWidth="1"/>
    <col min="5644" max="5888" width="9" style="72"/>
    <col min="5889" max="5889" width="15" style="72" customWidth="1"/>
    <col min="5890" max="5893" width="7.6640625" style="72" customWidth="1"/>
    <col min="5894" max="5895" width="1.83203125" style="72" customWidth="1"/>
    <col min="5896" max="5897" width="5.1640625" style="72" bestFit="1" customWidth="1"/>
    <col min="5898" max="5899" width="10.5" style="72" bestFit="1" customWidth="1"/>
    <col min="5900" max="6144" width="9" style="72"/>
    <col min="6145" max="6145" width="15" style="72" customWidth="1"/>
    <col min="6146" max="6149" width="7.6640625" style="72" customWidth="1"/>
    <col min="6150" max="6151" width="1.83203125" style="72" customWidth="1"/>
    <col min="6152" max="6153" width="5.1640625" style="72" bestFit="1" customWidth="1"/>
    <col min="6154" max="6155" width="10.5" style="72" bestFit="1" customWidth="1"/>
    <col min="6156" max="6400" width="9" style="72"/>
    <col min="6401" max="6401" width="15" style="72" customWidth="1"/>
    <col min="6402" max="6405" width="7.6640625" style="72" customWidth="1"/>
    <col min="6406" max="6407" width="1.83203125" style="72" customWidth="1"/>
    <col min="6408" max="6409" width="5.1640625" style="72" bestFit="1" customWidth="1"/>
    <col min="6410" max="6411" width="10.5" style="72" bestFit="1" customWidth="1"/>
    <col min="6412" max="6656" width="9" style="72"/>
    <col min="6657" max="6657" width="15" style="72" customWidth="1"/>
    <col min="6658" max="6661" width="7.6640625" style="72" customWidth="1"/>
    <col min="6662" max="6663" width="1.83203125" style="72" customWidth="1"/>
    <col min="6664" max="6665" width="5.1640625" style="72" bestFit="1" customWidth="1"/>
    <col min="6666" max="6667" width="10.5" style="72" bestFit="1" customWidth="1"/>
    <col min="6668" max="6912" width="9" style="72"/>
    <col min="6913" max="6913" width="15" style="72" customWidth="1"/>
    <col min="6914" max="6917" width="7.6640625" style="72" customWidth="1"/>
    <col min="6918" max="6919" width="1.83203125" style="72" customWidth="1"/>
    <col min="6920" max="6921" width="5.1640625" style="72" bestFit="1" customWidth="1"/>
    <col min="6922" max="6923" width="10.5" style="72" bestFit="1" customWidth="1"/>
    <col min="6924" max="7168" width="9" style="72"/>
    <col min="7169" max="7169" width="15" style="72" customWidth="1"/>
    <col min="7170" max="7173" width="7.6640625" style="72" customWidth="1"/>
    <col min="7174" max="7175" width="1.83203125" style="72" customWidth="1"/>
    <col min="7176" max="7177" width="5.1640625" style="72" bestFit="1" customWidth="1"/>
    <col min="7178" max="7179" width="10.5" style="72" bestFit="1" customWidth="1"/>
    <col min="7180" max="7424" width="9" style="72"/>
    <col min="7425" max="7425" width="15" style="72" customWidth="1"/>
    <col min="7426" max="7429" width="7.6640625" style="72" customWidth="1"/>
    <col min="7430" max="7431" width="1.83203125" style="72" customWidth="1"/>
    <col min="7432" max="7433" width="5.1640625" style="72" bestFit="1" customWidth="1"/>
    <col min="7434" max="7435" width="10.5" style="72" bestFit="1" customWidth="1"/>
    <col min="7436" max="7680" width="9" style="72"/>
    <col min="7681" max="7681" width="15" style="72" customWidth="1"/>
    <col min="7682" max="7685" width="7.6640625" style="72" customWidth="1"/>
    <col min="7686" max="7687" width="1.83203125" style="72" customWidth="1"/>
    <col min="7688" max="7689" width="5.1640625" style="72" bestFit="1" customWidth="1"/>
    <col min="7690" max="7691" width="10.5" style="72" bestFit="1" customWidth="1"/>
    <col min="7692" max="7936" width="9" style="72"/>
    <col min="7937" max="7937" width="15" style="72" customWidth="1"/>
    <col min="7938" max="7941" width="7.6640625" style="72" customWidth="1"/>
    <col min="7942" max="7943" width="1.83203125" style="72" customWidth="1"/>
    <col min="7944" max="7945" width="5.1640625" style="72" bestFit="1" customWidth="1"/>
    <col min="7946" max="7947" width="10.5" style="72" bestFit="1" customWidth="1"/>
    <col min="7948" max="8192" width="9" style="72"/>
    <col min="8193" max="8193" width="15" style="72" customWidth="1"/>
    <col min="8194" max="8197" width="7.6640625" style="72" customWidth="1"/>
    <col min="8198" max="8199" width="1.83203125" style="72" customWidth="1"/>
    <col min="8200" max="8201" width="5.1640625" style="72" bestFit="1" customWidth="1"/>
    <col min="8202" max="8203" width="10.5" style="72" bestFit="1" customWidth="1"/>
    <col min="8204" max="8448" width="9" style="72"/>
    <col min="8449" max="8449" width="15" style="72" customWidth="1"/>
    <col min="8450" max="8453" width="7.6640625" style="72" customWidth="1"/>
    <col min="8454" max="8455" width="1.83203125" style="72" customWidth="1"/>
    <col min="8456" max="8457" width="5.1640625" style="72" bestFit="1" customWidth="1"/>
    <col min="8458" max="8459" width="10.5" style="72" bestFit="1" customWidth="1"/>
    <col min="8460" max="8704" width="9" style="72"/>
    <col min="8705" max="8705" width="15" style="72" customWidth="1"/>
    <col min="8706" max="8709" width="7.6640625" style="72" customWidth="1"/>
    <col min="8710" max="8711" width="1.83203125" style="72" customWidth="1"/>
    <col min="8712" max="8713" width="5.1640625" style="72" bestFit="1" customWidth="1"/>
    <col min="8714" max="8715" width="10.5" style="72" bestFit="1" customWidth="1"/>
    <col min="8716" max="8960" width="9" style="72"/>
    <col min="8961" max="8961" width="15" style="72" customWidth="1"/>
    <col min="8962" max="8965" width="7.6640625" style="72" customWidth="1"/>
    <col min="8966" max="8967" width="1.83203125" style="72" customWidth="1"/>
    <col min="8968" max="8969" width="5.1640625" style="72" bestFit="1" customWidth="1"/>
    <col min="8970" max="8971" width="10.5" style="72" bestFit="1" customWidth="1"/>
    <col min="8972" max="9216" width="9" style="72"/>
    <col min="9217" max="9217" width="15" style="72" customWidth="1"/>
    <col min="9218" max="9221" width="7.6640625" style="72" customWidth="1"/>
    <col min="9222" max="9223" width="1.83203125" style="72" customWidth="1"/>
    <col min="9224" max="9225" width="5.1640625" style="72" bestFit="1" customWidth="1"/>
    <col min="9226" max="9227" width="10.5" style="72" bestFit="1" customWidth="1"/>
    <col min="9228" max="9472" width="9" style="72"/>
    <col min="9473" max="9473" width="15" style="72" customWidth="1"/>
    <col min="9474" max="9477" width="7.6640625" style="72" customWidth="1"/>
    <col min="9478" max="9479" width="1.83203125" style="72" customWidth="1"/>
    <col min="9480" max="9481" width="5.1640625" style="72" bestFit="1" customWidth="1"/>
    <col min="9482" max="9483" width="10.5" style="72" bestFit="1" customWidth="1"/>
    <col min="9484" max="9728" width="9" style="72"/>
    <col min="9729" max="9729" width="15" style="72" customWidth="1"/>
    <col min="9730" max="9733" width="7.6640625" style="72" customWidth="1"/>
    <col min="9734" max="9735" width="1.83203125" style="72" customWidth="1"/>
    <col min="9736" max="9737" width="5.1640625" style="72" bestFit="1" customWidth="1"/>
    <col min="9738" max="9739" width="10.5" style="72" bestFit="1" customWidth="1"/>
    <col min="9740" max="9984" width="9" style="72"/>
    <col min="9985" max="9985" width="15" style="72" customWidth="1"/>
    <col min="9986" max="9989" width="7.6640625" style="72" customWidth="1"/>
    <col min="9990" max="9991" width="1.83203125" style="72" customWidth="1"/>
    <col min="9992" max="9993" width="5.1640625" style="72" bestFit="1" customWidth="1"/>
    <col min="9994" max="9995" width="10.5" style="72" bestFit="1" customWidth="1"/>
    <col min="9996" max="10240" width="9" style="72"/>
    <col min="10241" max="10241" width="15" style="72" customWidth="1"/>
    <col min="10242" max="10245" width="7.6640625" style="72" customWidth="1"/>
    <col min="10246" max="10247" width="1.83203125" style="72" customWidth="1"/>
    <col min="10248" max="10249" width="5.1640625" style="72" bestFit="1" customWidth="1"/>
    <col min="10250" max="10251" width="10.5" style="72" bestFit="1" customWidth="1"/>
    <col min="10252" max="10496" width="9" style="72"/>
    <col min="10497" max="10497" width="15" style="72" customWidth="1"/>
    <col min="10498" max="10501" width="7.6640625" style="72" customWidth="1"/>
    <col min="10502" max="10503" width="1.83203125" style="72" customWidth="1"/>
    <col min="10504" max="10505" width="5.1640625" style="72" bestFit="1" customWidth="1"/>
    <col min="10506" max="10507" width="10.5" style="72" bestFit="1" customWidth="1"/>
    <col min="10508" max="10752" width="9" style="72"/>
    <col min="10753" max="10753" width="15" style="72" customWidth="1"/>
    <col min="10754" max="10757" width="7.6640625" style="72" customWidth="1"/>
    <col min="10758" max="10759" width="1.83203125" style="72" customWidth="1"/>
    <col min="10760" max="10761" width="5.1640625" style="72" bestFit="1" customWidth="1"/>
    <col min="10762" max="10763" width="10.5" style="72" bestFit="1" customWidth="1"/>
    <col min="10764" max="11008" width="9" style="72"/>
    <col min="11009" max="11009" width="15" style="72" customWidth="1"/>
    <col min="11010" max="11013" width="7.6640625" style="72" customWidth="1"/>
    <col min="11014" max="11015" width="1.83203125" style="72" customWidth="1"/>
    <col min="11016" max="11017" width="5.1640625" style="72" bestFit="1" customWidth="1"/>
    <col min="11018" max="11019" width="10.5" style="72" bestFit="1" customWidth="1"/>
    <col min="11020" max="11264" width="9" style="72"/>
    <col min="11265" max="11265" width="15" style="72" customWidth="1"/>
    <col min="11266" max="11269" width="7.6640625" style="72" customWidth="1"/>
    <col min="11270" max="11271" width="1.83203125" style="72" customWidth="1"/>
    <col min="11272" max="11273" width="5.1640625" style="72" bestFit="1" customWidth="1"/>
    <col min="11274" max="11275" width="10.5" style="72" bestFit="1" customWidth="1"/>
    <col min="11276" max="11520" width="9" style="72"/>
    <col min="11521" max="11521" width="15" style="72" customWidth="1"/>
    <col min="11522" max="11525" width="7.6640625" style="72" customWidth="1"/>
    <col min="11526" max="11527" width="1.83203125" style="72" customWidth="1"/>
    <col min="11528" max="11529" width="5.1640625" style="72" bestFit="1" customWidth="1"/>
    <col min="11530" max="11531" width="10.5" style="72" bestFit="1" customWidth="1"/>
    <col min="11532" max="11776" width="9" style="72"/>
    <col min="11777" max="11777" width="15" style="72" customWidth="1"/>
    <col min="11778" max="11781" width="7.6640625" style="72" customWidth="1"/>
    <col min="11782" max="11783" width="1.83203125" style="72" customWidth="1"/>
    <col min="11784" max="11785" width="5.1640625" style="72" bestFit="1" customWidth="1"/>
    <col min="11786" max="11787" width="10.5" style="72" bestFit="1" customWidth="1"/>
    <col min="11788" max="12032" width="9" style="72"/>
    <col min="12033" max="12033" width="15" style="72" customWidth="1"/>
    <col min="12034" max="12037" width="7.6640625" style="72" customWidth="1"/>
    <col min="12038" max="12039" width="1.83203125" style="72" customWidth="1"/>
    <col min="12040" max="12041" width="5.1640625" style="72" bestFit="1" customWidth="1"/>
    <col min="12042" max="12043" width="10.5" style="72" bestFit="1" customWidth="1"/>
    <col min="12044" max="12288" width="9" style="72"/>
    <col min="12289" max="12289" width="15" style="72" customWidth="1"/>
    <col min="12290" max="12293" width="7.6640625" style="72" customWidth="1"/>
    <col min="12294" max="12295" width="1.83203125" style="72" customWidth="1"/>
    <col min="12296" max="12297" width="5.1640625" style="72" bestFit="1" customWidth="1"/>
    <col min="12298" max="12299" width="10.5" style="72" bestFit="1" customWidth="1"/>
    <col min="12300" max="12544" width="9" style="72"/>
    <col min="12545" max="12545" width="15" style="72" customWidth="1"/>
    <col min="12546" max="12549" width="7.6640625" style="72" customWidth="1"/>
    <col min="12550" max="12551" width="1.83203125" style="72" customWidth="1"/>
    <col min="12552" max="12553" width="5.1640625" style="72" bestFit="1" customWidth="1"/>
    <col min="12554" max="12555" width="10.5" style="72" bestFit="1" customWidth="1"/>
    <col min="12556" max="12800" width="9" style="72"/>
    <col min="12801" max="12801" width="15" style="72" customWidth="1"/>
    <col min="12802" max="12805" width="7.6640625" style="72" customWidth="1"/>
    <col min="12806" max="12807" width="1.83203125" style="72" customWidth="1"/>
    <col min="12808" max="12809" width="5.1640625" style="72" bestFit="1" customWidth="1"/>
    <col min="12810" max="12811" width="10.5" style="72" bestFit="1" customWidth="1"/>
    <col min="12812" max="13056" width="9" style="72"/>
    <col min="13057" max="13057" width="15" style="72" customWidth="1"/>
    <col min="13058" max="13061" width="7.6640625" style="72" customWidth="1"/>
    <col min="13062" max="13063" width="1.83203125" style="72" customWidth="1"/>
    <col min="13064" max="13065" width="5.1640625" style="72" bestFit="1" customWidth="1"/>
    <col min="13066" max="13067" width="10.5" style="72" bestFit="1" customWidth="1"/>
    <col min="13068" max="13312" width="9" style="72"/>
    <col min="13313" max="13313" width="15" style="72" customWidth="1"/>
    <col min="13314" max="13317" width="7.6640625" style="72" customWidth="1"/>
    <col min="13318" max="13319" width="1.83203125" style="72" customWidth="1"/>
    <col min="13320" max="13321" width="5.1640625" style="72" bestFit="1" customWidth="1"/>
    <col min="13322" max="13323" width="10.5" style="72" bestFit="1" customWidth="1"/>
    <col min="13324" max="13568" width="9" style="72"/>
    <col min="13569" max="13569" width="15" style="72" customWidth="1"/>
    <col min="13570" max="13573" width="7.6640625" style="72" customWidth="1"/>
    <col min="13574" max="13575" width="1.83203125" style="72" customWidth="1"/>
    <col min="13576" max="13577" width="5.1640625" style="72" bestFit="1" customWidth="1"/>
    <col min="13578" max="13579" width="10.5" style="72" bestFit="1" customWidth="1"/>
    <col min="13580" max="13824" width="9" style="72"/>
    <col min="13825" max="13825" width="15" style="72" customWidth="1"/>
    <col min="13826" max="13829" width="7.6640625" style="72" customWidth="1"/>
    <col min="13830" max="13831" width="1.83203125" style="72" customWidth="1"/>
    <col min="13832" max="13833" width="5.1640625" style="72" bestFit="1" customWidth="1"/>
    <col min="13834" max="13835" width="10.5" style="72" bestFit="1" customWidth="1"/>
    <col min="13836" max="14080" width="9" style="72"/>
    <col min="14081" max="14081" width="15" style="72" customWidth="1"/>
    <col min="14082" max="14085" width="7.6640625" style="72" customWidth="1"/>
    <col min="14086" max="14087" width="1.83203125" style="72" customWidth="1"/>
    <col min="14088" max="14089" width="5.1640625" style="72" bestFit="1" customWidth="1"/>
    <col min="14090" max="14091" width="10.5" style="72" bestFit="1" customWidth="1"/>
    <col min="14092" max="14336" width="9" style="72"/>
    <col min="14337" max="14337" width="15" style="72" customWidth="1"/>
    <col min="14338" max="14341" width="7.6640625" style="72" customWidth="1"/>
    <col min="14342" max="14343" width="1.83203125" style="72" customWidth="1"/>
    <col min="14344" max="14345" width="5.1640625" style="72" bestFit="1" customWidth="1"/>
    <col min="14346" max="14347" width="10.5" style="72" bestFit="1" customWidth="1"/>
    <col min="14348" max="14592" width="9" style="72"/>
    <col min="14593" max="14593" width="15" style="72" customWidth="1"/>
    <col min="14594" max="14597" width="7.6640625" style="72" customWidth="1"/>
    <col min="14598" max="14599" width="1.83203125" style="72" customWidth="1"/>
    <col min="14600" max="14601" width="5.1640625" style="72" bestFit="1" customWidth="1"/>
    <col min="14602" max="14603" width="10.5" style="72" bestFit="1" customWidth="1"/>
    <col min="14604" max="14848" width="9" style="72"/>
    <col min="14849" max="14849" width="15" style="72" customWidth="1"/>
    <col min="14850" max="14853" width="7.6640625" style="72" customWidth="1"/>
    <col min="14854" max="14855" width="1.83203125" style="72" customWidth="1"/>
    <col min="14856" max="14857" width="5.1640625" style="72" bestFit="1" customWidth="1"/>
    <col min="14858" max="14859" width="10.5" style="72" bestFit="1" customWidth="1"/>
    <col min="14860" max="15104" width="9" style="72"/>
    <col min="15105" max="15105" width="15" style="72" customWidth="1"/>
    <col min="15106" max="15109" width="7.6640625" style="72" customWidth="1"/>
    <col min="15110" max="15111" width="1.83203125" style="72" customWidth="1"/>
    <col min="15112" max="15113" width="5.1640625" style="72" bestFit="1" customWidth="1"/>
    <col min="15114" max="15115" width="10.5" style="72" bestFit="1" customWidth="1"/>
    <col min="15116" max="15360" width="9" style="72"/>
    <col min="15361" max="15361" width="15" style="72" customWidth="1"/>
    <col min="15362" max="15365" width="7.6640625" style="72" customWidth="1"/>
    <col min="15366" max="15367" width="1.83203125" style="72" customWidth="1"/>
    <col min="15368" max="15369" width="5.1640625" style="72" bestFit="1" customWidth="1"/>
    <col min="15370" max="15371" width="10.5" style="72" bestFit="1" customWidth="1"/>
    <col min="15372" max="15616" width="9" style="72"/>
    <col min="15617" max="15617" width="15" style="72" customWidth="1"/>
    <col min="15618" max="15621" width="7.6640625" style="72" customWidth="1"/>
    <col min="15622" max="15623" width="1.83203125" style="72" customWidth="1"/>
    <col min="15624" max="15625" width="5.1640625" style="72" bestFit="1" customWidth="1"/>
    <col min="15626" max="15627" width="10.5" style="72" bestFit="1" customWidth="1"/>
    <col min="15628" max="15872" width="9" style="72"/>
    <col min="15873" max="15873" width="15" style="72" customWidth="1"/>
    <col min="15874" max="15877" width="7.6640625" style="72" customWidth="1"/>
    <col min="15878" max="15879" width="1.83203125" style="72" customWidth="1"/>
    <col min="15880" max="15881" width="5.1640625" style="72" bestFit="1" customWidth="1"/>
    <col min="15882" max="15883" width="10.5" style="72" bestFit="1" customWidth="1"/>
    <col min="15884" max="16128" width="9" style="72"/>
    <col min="16129" max="16129" width="15" style="72" customWidth="1"/>
    <col min="16130" max="16133" width="7.6640625" style="72" customWidth="1"/>
    <col min="16134" max="16135" width="1.83203125" style="72" customWidth="1"/>
    <col min="16136" max="16137" width="5.1640625" style="72" bestFit="1" customWidth="1"/>
    <col min="16138" max="16139" width="10.5" style="72" bestFit="1" customWidth="1"/>
    <col min="16140" max="16384" width="9" style="72"/>
  </cols>
  <sheetData>
    <row r="1" spans="1:14">
      <c r="A1" s="249" t="s">
        <v>87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4">
      <c r="A2" s="249"/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4" ht="3.7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4" ht="16">
      <c r="A4" s="73"/>
      <c r="B4" s="73"/>
      <c r="C4" s="73"/>
      <c r="D4" s="73"/>
      <c r="E4" s="250" t="s">
        <v>88</v>
      </c>
      <c r="F4" s="250"/>
      <c r="G4" s="250"/>
      <c r="H4" s="250"/>
      <c r="I4" s="250"/>
      <c r="J4" s="250"/>
      <c r="K4" s="250"/>
    </row>
    <row r="5" spans="1:14" ht="3" customHeight="1" thickBot="1"/>
    <row r="6" spans="1:14" ht="24" customHeight="1">
      <c r="A6" s="75" t="s">
        <v>89</v>
      </c>
      <c r="B6" s="251" t="str">
        <f>IF(入力用!$N$2="","入力用に西暦を入力してください",入力用!$N$3&amp;"宮城県中学校サッカー新人大会")</f>
        <v>第42回宮城県中学校サッカー新人大会</v>
      </c>
      <c r="C6" s="252"/>
      <c r="D6" s="252"/>
      <c r="E6" s="252"/>
      <c r="F6" s="252"/>
      <c r="G6" s="252"/>
      <c r="H6" s="253"/>
      <c r="I6" s="76" t="s">
        <v>90</v>
      </c>
      <c r="J6" s="254"/>
      <c r="K6" s="255"/>
    </row>
    <row r="7" spans="1:14" ht="24" customHeight="1">
      <c r="A7" s="77" t="s">
        <v>91</v>
      </c>
      <c r="B7" s="256" t="str">
        <f>"令和"&amp;入力用!$N$2-2018&amp;"年　　 月　　　日　（　　）"</f>
        <v>令和7年　　 月　　　日　（　　）</v>
      </c>
      <c r="C7" s="257"/>
      <c r="D7" s="257"/>
      <c r="E7" s="257"/>
      <c r="F7" s="257"/>
      <c r="G7" s="257"/>
      <c r="H7" s="256" t="s">
        <v>92</v>
      </c>
      <c r="I7" s="258"/>
      <c r="J7" s="259"/>
      <c r="K7" s="260"/>
    </row>
    <row r="8" spans="1:14" ht="24" customHeight="1" thickBot="1">
      <c r="A8" s="78" t="s">
        <v>93</v>
      </c>
      <c r="B8" s="271" t="str">
        <f>IF(入力用!$C$2="","入力用に入力",入力用!$C$2)</f>
        <v>入力用に入力</v>
      </c>
      <c r="C8" s="271"/>
      <c r="D8" s="271"/>
      <c r="E8" s="271"/>
      <c r="F8" s="271"/>
      <c r="G8" s="271"/>
      <c r="H8" s="271" t="s">
        <v>94</v>
      </c>
      <c r="I8" s="271"/>
      <c r="J8" s="264"/>
      <c r="K8" s="266"/>
    </row>
    <row r="9" spans="1:14" ht="6.75" customHeight="1">
      <c r="A9" s="74"/>
      <c r="G9" s="74"/>
    </row>
    <row r="10" spans="1:14" ht="21.75" customHeight="1" thickBot="1">
      <c r="A10" s="74"/>
      <c r="G10" s="74"/>
      <c r="J10" s="133"/>
      <c r="K10" s="133"/>
    </row>
    <row r="11" spans="1:14" ht="24.75" customHeight="1">
      <c r="A11" s="272" t="s">
        <v>95</v>
      </c>
      <c r="B11" s="269"/>
      <c r="C11" s="267" t="str">
        <f>IF(入力用!$C$3="","入力用に入力",入力用!$C$3)</f>
        <v>入力用に入力</v>
      </c>
      <c r="D11" s="268"/>
      <c r="E11" s="268"/>
      <c r="F11" s="268"/>
      <c r="G11" s="268"/>
      <c r="H11" s="268"/>
      <c r="I11" s="273"/>
      <c r="J11" s="135"/>
      <c r="K11" s="134"/>
    </row>
    <row r="12" spans="1:14" ht="24.75" customHeight="1">
      <c r="A12" s="261" t="s">
        <v>96</v>
      </c>
      <c r="B12" s="258"/>
      <c r="C12" s="256" t="str">
        <f>IF(入力用!$C$4="","入力用に入力",入力用!$C$4)</f>
        <v>入力用に入力</v>
      </c>
      <c r="D12" s="257"/>
      <c r="E12" s="257"/>
      <c r="F12" s="257"/>
      <c r="G12" s="257"/>
      <c r="H12" s="257"/>
      <c r="I12" s="270"/>
      <c r="J12" s="135"/>
      <c r="K12" s="134"/>
    </row>
    <row r="13" spans="1:14" ht="24.75" customHeight="1" thickBot="1">
      <c r="A13" s="262" t="s">
        <v>97</v>
      </c>
      <c r="B13" s="263"/>
      <c r="C13" s="264" t="str">
        <f>IF(入力用!$C$5="","入力用に入力",入力用!$C$5)</f>
        <v>入力用に入力</v>
      </c>
      <c r="D13" s="265"/>
      <c r="E13" s="265"/>
      <c r="F13" s="265"/>
      <c r="G13" s="265"/>
      <c r="H13" s="265"/>
      <c r="I13" s="266"/>
      <c r="J13" s="135"/>
      <c r="K13" s="134"/>
    </row>
    <row r="14" spans="1:14" ht="6.75" customHeight="1" thickBot="1">
      <c r="A14" s="74"/>
      <c r="G14" s="74"/>
    </row>
    <row r="15" spans="1:14" ht="21.75" customHeight="1">
      <c r="A15" s="79" t="s">
        <v>84</v>
      </c>
      <c r="B15" s="80" t="s">
        <v>3</v>
      </c>
      <c r="C15" s="267" t="s">
        <v>98</v>
      </c>
      <c r="D15" s="268"/>
      <c r="E15" s="268"/>
      <c r="F15" s="268"/>
      <c r="G15" s="268"/>
      <c r="H15" s="268"/>
      <c r="I15" s="269"/>
      <c r="J15" s="81" t="s">
        <v>99</v>
      </c>
      <c r="K15" s="76" t="s">
        <v>100</v>
      </c>
    </row>
    <row r="16" spans="1:14" ht="24.75" customHeight="1">
      <c r="A16" s="82" t="str">
        <f>IF(入力用!J2="","",入力用!J2)</f>
        <v/>
      </c>
      <c r="B16" s="83">
        <f>IF(入力用!$I2="","",入力用!$I2)</f>
        <v>1</v>
      </c>
      <c r="C16" s="277" t="str">
        <f>IF(入力用!$K2="","",入力用!$K2)</f>
        <v/>
      </c>
      <c r="D16" s="278"/>
      <c r="E16" s="278"/>
      <c r="F16" s="278"/>
      <c r="G16" s="278"/>
      <c r="H16" s="278"/>
      <c r="I16" s="279"/>
      <c r="J16" s="131"/>
      <c r="K16" s="84"/>
      <c r="N16" s="85"/>
    </row>
    <row r="17" spans="1:14" ht="24.75" customHeight="1">
      <c r="A17" s="82" t="str">
        <f>IF(入力用!J3="","",入力用!J3)</f>
        <v/>
      </c>
      <c r="B17" s="83">
        <f>IF(入力用!$I3="","",入力用!$I3)</f>
        <v>2</v>
      </c>
      <c r="C17" s="277" t="str">
        <f>IF(入力用!$K3="","",入力用!$K3)</f>
        <v/>
      </c>
      <c r="D17" s="278"/>
      <c r="E17" s="278"/>
      <c r="F17" s="278"/>
      <c r="G17" s="278"/>
      <c r="H17" s="278"/>
      <c r="I17" s="279"/>
      <c r="J17" s="131"/>
      <c r="K17" s="84"/>
      <c r="N17" s="85"/>
    </row>
    <row r="18" spans="1:14" ht="24.75" customHeight="1">
      <c r="A18" s="82" t="str">
        <f>IF(入力用!J4="","",入力用!J4)</f>
        <v/>
      </c>
      <c r="B18" s="83">
        <f>IF(入力用!$I4="","",入力用!$I4)</f>
        <v>3</v>
      </c>
      <c r="C18" s="277" t="str">
        <f>IF(入力用!$K4="","",入力用!$K4)</f>
        <v/>
      </c>
      <c r="D18" s="278"/>
      <c r="E18" s="278"/>
      <c r="F18" s="278"/>
      <c r="G18" s="278"/>
      <c r="H18" s="278"/>
      <c r="I18" s="279"/>
      <c r="J18" s="131"/>
      <c r="K18" s="84"/>
      <c r="N18" s="85"/>
    </row>
    <row r="19" spans="1:14" ht="24.75" customHeight="1">
      <c r="A19" s="82" t="str">
        <f>IF(入力用!J5="","",入力用!J5)</f>
        <v/>
      </c>
      <c r="B19" s="83">
        <f>IF(入力用!$I5="","",入力用!$I5)</f>
        <v>4</v>
      </c>
      <c r="C19" s="277" t="str">
        <f>IF(入力用!$K5="","",入力用!$K5)</f>
        <v/>
      </c>
      <c r="D19" s="278"/>
      <c r="E19" s="278"/>
      <c r="F19" s="278"/>
      <c r="G19" s="278"/>
      <c r="H19" s="278"/>
      <c r="I19" s="279"/>
      <c r="J19" s="131"/>
      <c r="K19" s="84"/>
      <c r="N19" s="85"/>
    </row>
    <row r="20" spans="1:14" ht="24.75" customHeight="1">
      <c r="A20" s="82" t="str">
        <f>IF(入力用!J6="","",入力用!J6)</f>
        <v/>
      </c>
      <c r="B20" s="83">
        <f>IF(入力用!$I6="","",入力用!$I6)</f>
        <v>5</v>
      </c>
      <c r="C20" s="277" t="str">
        <f>IF(入力用!$K6="","",入力用!$K6)</f>
        <v/>
      </c>
      <c r="D20" s="278"/>
      <c r="E20" s="278"/>
      <c r="F20" s="278"/>
      <c r="G20" s="278"/>
      <c r="H20" s="278"/>
      <c r="I20" s="279"/>
      <c r="J20" s="131"/>
      <c r="K20" s="84"/>
      <c r="N20" s="85"/>
    </row>
    <row r="21" spans="1:14" ht="24.75" customHeight="1">
      <c r="A21" s="82" t="str">
        <f>IF(入力用!J7="","",入力用!J7)</f>
        <v/>
      </c>
      <c r="B21" s="83">
        <f>IF(入力用!$I7="","",入力用!$I7)</f>
        <v>6</v>
      </c>
      <c r="C21" s="277" t="str">
        <f>IF(入力用!$K7="","",入力用!$K7)</f>
        <v/>
      </c>
      <c r="D21" s="278"/>
      <c r="E21" s="278"/>
      <c r="F21" s="278"/>
      <c r="G21" s="278"/>
      <c r="H21" s="278"/>
      <c r="I21" s="279"/>
      <c r="J21" s="131"/>
      <c r="K21" s="84"/>
      <c r="N21" s="85"/>
    </row>
    <row r="22" spans="1:14" ht="24.75" customHeight="1">
      <c r="A22" s="82" t="str">
        <f>IF(入力用!J8="","",入力用!J8)</f>
        <v/>
      </c>
      <c r="B22" s="83">
        <f>IF(入力用!$I8="","",入力用!$I8)</f>
        <v>7</v>
      </c>
      <c r="C22" s="277" t="str">
        <f>IF(入力用!$K8="","",入力用!$K8)</f>
        <v/>
      </c>
      <c r="D22" s="278"/>
      <c r="E22" s="278"/>
      <c r="F22" s="278"/>
      <c r="G22" s="278"/>
      <c r="H22" s="278"/>
      <c r="I22" s="279"/>
      <c r="J22" s="131"/>
      <c r="K22" s="84"/>
      <c r="N22" s="85"/>
    </row>
    <row r="23" spans="1:14" ht="24.75" customHeight="1">
      <c r="A23" s="82" t="str">
        <f>IF(入力用!J9="","",入力用!J9)</f>
        <v/>
      </c>
      <c r="B23" s="83">
        <f>IF(入力用!$I9="","",入力用!$I9)</f>
        <v>8</v>
      </c>
      <c r="C23" s="277" t="str">
        <f>IF(入力用!$K9="","",入力用!$K9)</f>
        <v/>
      </c>
      <c r="D23" s="278"/>
      <c r="E23" s="278"/>
      <c r="F23" s="278"/>
      <c r="G23" s="278"/>
      <c r="H23" s="278"/>
      <c r="I23" s="279"/>
      <c r="J23" s="131"/>
      <c r="K23" s="84"/>
      <c r="N23" s="85"/>
    </row>
    <row r="24" spans="1:14" ht="24.75" customHeight="1">
      <c r="A24" s="82" t="str">
        <f>IF(入力用!J10="","",入力用!J10)</f>
        <v/>
      </c>
      <c r="B24" s="83">
        <f>IF(入力用!$I10="","",入力用!$I10)</f>
        <v>9</v>
      </c>
      <c r="C24" s="277" t="str">
        <f>IF(入力用!$K10="","",入力用!$K10)</f>
        <v/>
      </c>
      <c r="D24" s="278"/>
      <c r="E24" s="278"/>
      <c r="F24" s="278"/>
      <c r="G24" s="278"/>
      <c r="H24" s="278"/>
      <c r="I24" s="279"/>
      <c r="J24" s="131"/>
      <c r="K24" s="84"/>
      <c r="N24" s="85"/>
    </row>
    <row r="25" spans="1:14" ht="24.75" customHeight="1">
      <c r="A25" s="82" t="str">
        <f>IF(入力用!J11="","",入力用!J11)</f>
        <v/>
      </c>
      <c r="B25" s="83">
        <f>IF(入力用!$I11="","",入力用!$I11)</f>
        <v>10</v>
      </c>
      <c r="C25" s="277" t="str">
        <f>IF(入力用!$K11="","",入力用!$K11)</f>
        <v/>
      </c>
      <c r="D25" s="278"/>
      <c r="E25" s="278"/>
      <c r="F25" s="278"/>
      <c r="G25" s="278"/>
      <c r="H25" s="278"/>
      <c r="I25" s="279"/>
      <c r="J25" s="131"/>
      <c r="K25" s="84"/>
      <c r="N25" s="85"/>
    </row>
    <row r="26" spans="1:14" ht="24.75" customHeight="1">
      <c r="A26" s="82" t="str">
        <f>IF(入力用!J12="","",入力用!J12)</f>
        <v/>
      </c>
      <c r="B26" s="83">
        <f>IF(入力用!$I12="","",入力用!$I12)</f>
        <v>11</v>
      </c>
      <c r="C26" s="277" t="str">
        <f>IF(入力用!$K12="","",入力用!$K12)</f>
        <v/>
      </c>
      <c r="D26" s="278"/>
      <c r="E26" s="278"/>
      <c r="F26" s="278"/>
      <c r="G26" s="278"/>
      <c r="H26" s="278"/>
      <c r="I26" s="279"/>
      <c r="J26" s="131"/>
      <c r="K26" s="84"/>
      <c r="N26" s="85"/>
    </row>
    <row r="27" spans="1:14" ht="24.75" customHeight="1">
      <c r="A27" s="82" t="str">
        <f>IF(入力用!J13="","",入力用!J13)</f>
        <v/>
      </c>
      <c r="B27" s="83">
        <f>IF(入力用!$I13="","",入力用!$I13)</f>
        <v>12</v>
      </c>
      <c r="C27" s="277" t="str">
        <f>IF(入力用!$K13="","",入力用!$K13)</f>
        <v/>
      </c>
      <c r="D27" s="278"/>
      <c r="E27" s="278"/>
      <c r="F27" s="278"/>
      <c r="G27" s="278"/>
      <c r="H27" s="278"/>
      <c r="I27" s="279"/>
      <c r="J27" s="131"/>
      <c r="K27" s="84"/>
      <c r="N27" s="85"/>
    </row>
    <row r="28" spans="1:14" ht="24.75" customHeight="1">
      <c r="A28" s="82" t="str">
        <f>IF(入力用!J14="","",入力用!J14)</f>
        <v/>
      </c>
      <c r="B28" s="83">
        <f>IF(入力用!$I14="","",入力用!$I14)</f>
        <v>13</v>
      </c>
      <c r="C28" s="277" t="str">
        <f>IF(入力用!$K14="","",入力用!$K14)</f>
        <v/>
      </c>
      <c r="D28" s="278"/>
      <c r="E28" s="278"/>
      <c r="F28" s="278"/>
      <c r="G28" s="278"/>
      <c r="H28" s="278"/>
      <c r="I28" s="279"/>
      <c r="J28" s="131"/>
      <c r="K28" s="84"/>
      <c r="N28" s="85"/>
    </row>
    <row r="29" spans="1:14" ht="24.75" customHeight="1">
      <c r="A29" s="82" t="str">
        <f>IF(入力用!J15="","",入力用!J15)</f>
        <v/>
      </c>
      <c r="B29" s="83">
        <f>IF(入力用!$I15="","",入力用!$I15)</f>
        <v>14</v>
      </c>
      <c r="C29" s="277" t="str">
        <f>IF(入力用!$K15="","",入力用!$K15)</f>
        <v/>
      </c>
      <c r="D29" s="278"/>
      <c r="E29" s="278"/>
      <c r="F29" s="278"/>
      <c r="G29" s="278"/>
      <c r="H29" s="278"/>
      <c r="I29" s="279"/>
      <c r="J29" s="131"/>
      <c r="K29" s="84"/>
      <c r="N29" s="85"/>
    </row>
    <row r="30" spans="1:14" ht="24.75" customHeight="1">
      <c r="A30" s="82" t="str">
        <f>IF(入力用!J16="","",入力用!J16)</f>
        <v/>
      </c>
      <c r="B30" s="83">
        <f>IF(入力用!$I16="","",入力用!$I16)</f>
        <v>15</v>
      </c>
      <c r="C30" s="277" t="str">
        <f>IF(入力用!$K16="","",入力用!$K16)</f>
        <v/>
      </c>
      <c r="D30" s="278"/>
      <c r="E30" s="278"/>
      <c r="F30" s="278"/>
      <c r="G30" s="278"/>
      <c r="H30" s="278"/>
      <c r="I30" s="279"/>
      <c r="J30" s="131"/>
      <c r="K30" s="84"/>
      <c r="N30" s="85"/>
    </row>
    <row r="31" spans="1:14" ht="24.75" customHeight="1">
      <c r="A31" s="82" t="str">
        <f>IF(入力用!J17="","",入力用!J17)</f>
        <v/>
      </c>
      <c r="B31" s="83">
        <f>IF(入力用!$I17="","",入力用!$I17)</f>
        <v>16</v>
      </c>
      <c r="C31" s="277" t="str">
        <f>IF(入力用!$K17="","",入力用!$K17)</f>
        <v/>
      </c>
      <c r="D31" s="278"/>
      <c r="E31" s="278"/>
      <c r="F31" s="278"/>
      <c r="G31" s="278"/>
      <c r="H31" s="278"/>
      <c r="I31" s="279"/>
      <c r="J31" s="131"/>
      <c r="K31" s="84"/>
      <c r="N31" s="85"/>
    </row>
    <row r="32" spans="1:14" ht="24.75" customHeight="1">
      <c r="A32" s="82" t="str">
        <f>IF(入力用!J18="","",入力用!J18)</f>
        <v/>
      </c>
      <c r="B32" s="83">
        <f>IF(入力用!$I18="","",入力用!$I18)</f>
        <v>17</v>
      </c>
      <c r="C32" s="277" t="str">
        <f>IF(入力用!$K18="","",入力用!$K18)</f>
        <v/>
      </c>
      <c r="D32" s="278"/>
      <c r="E32" s="278"/>
      <c r="F32" s="278"/>
      <c r="G32" s="278"/>
      <c r="H32" s="278"/>
      <c r="I32" s="279"/>
      <c r="J32" s="131"/>
      <c r="K32" s="84"/>
      <c r="N32" s="85"/>
    </row>
    <row r="33" spans="1:14" ht="24.75" customHeight="1" thickBot="1">
      <c r="A33" s="82" t="str">
        <f>IF(入力用!J19="","",入力用!J19)</f>
        <v/>
      </c>
      <c r="B33" s="83">
        <f>IF(入力用!$I19="","",入力用!$I19)</f>
        <v>18</v>
      </c>
      <c r="C33" s="274" t="str">
        <f>IF(入力用!$K19="","",入力用!$K19)</f>
        <v/>
      </c>
      <c r="D33" s="275"/>
      <c r="E33" s="275"/>
      <c r="F33" s="275"/>
      <c r="G33" s="275"/>
      <c r="H33" s="275"/>
      <c r="I33" s="276"/>
      <c r="J33" s="131"/>
      <c r="K33" s="86"/>
      <c r="N33" s="85"/>
    </row>
    <row r="34" spans="1:14" ht="62.25" customHeight="1">
      <c r="A34" s="281" t="s">
        <v>150</v>
      </c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N34" s="85"/>
    </row>
    <row r="35" spans="1:14" ht="21" customHeight="1" thickBot="1">
      <c r="A35" s="87" t="s">
        <v>101</v>
      </c>
      <c r="G35" s="283"/>
      <c r="H35" s="283"/>
      <c r="I35" s="283"/>
      <c r="J35" s="283"/>
      <c r="K35" s="283"/>
    </row>
    <row r="36" spans="1:14" ht="15" customHeight="1">
      <c r="A36" s="284"/>
      <c r="B36" s="286" t="s">
        <v>102</v>
      </c>
      <c r="C36" s="287"/>
      <c r="D36" s="286" t="s">
        <v>12</v>
      </c>
      <c r="E36" s="287"/>
      <c r="G36" s="283"/>
      <c r="H36" s="283"/>
      <c r="I36" s="283"/>
      <c r="J36" s="283"/>
      <c r="K36" s="283"/>
    </row>
    <row r="37" spans="1:14" ht="15" customHeight="1" thickBot="1">
      <c r="A37" s="285"/>
      <c r="B37" s="78" t="s">
        <v>80</v>
      </c>
      <c r="C37" s="88" t="s">
        <v>42</v>
      </c>
      <c r="D37" s="78" t="s">
        <v>80</v>
      </c>
      <c r="E37" s="88" t="s">
        <v>42</v>
      </c>
    </row>
    <row r="38" spans="1:14" ht="24" customHeight="1">
      <c r="A38" s="89" t="s">
        <v>77</v>
      </c>
      <c r="B38" s="90" t="str">
        <f>IF(入力用!$E$9="","",入力用!$E$9)</f>
        <v/>
      </c>
      <c r="C38" s="91" t="str">
        <f>IF(入力用!$E$15="","",入力用!$E$15)</f>
        <v/>
      </c>
      <c r="D38" s="90" t="str">
        <f>IF(入力用!$E$12="","",入力用!$E$12)</f>
        <v/>
      </c>
      <c r="E38" s="91" t="str">
        <f>IF(入力用!$E$18="","",入力用!$E$18)</f>
        <v/>
      </c>
    </row>
    <row r="39" spans="1:14" ht="24" customHeight="1">
      <c r="A39" s="77" t="s">
        <v>78</v>
      </c>
      <c r="B39" s="82" t="str">
        <f>IF(入力用!$E$10="","",入力用!$E$10)</f>
        <v/>
      </c>
      <c r="C39" s="92" t="str">
        <f>IF(入力用!$E$16="","",入力用!$E$16)</f>
        <v/>
      </c>
      <c r="D39" s="82" t="str">
        <f>IF(入力用!$E$13="","",入力用!$E$13)</f>
        <v/>
      </c>
      <c r="E39" s="92" t="str">
        <f>IF(入力用!$E$19="","",入力用!$E$19)</f>
        <v/>
      </c>
    </row>
    <row r="40" spans="1:14" ht="24" customHeight="1" thickBot="1">
      <c r="A40" s="93" t="s">
        <v>79</v>
      </c>
      <c r="B40" s="78" t="str">
        <f>IF(入力用!$E$11="","",入力用!$E$11)</f>
        <v/>
      </c>
      <c r="C40" s="88" t="str">
        <f>IF(入力用!$E$17="","",入力用!$E$17)</f>
        <v/>
      </c>
      <c r="D40" s="78" t="str">
        <f>IF(入力用!$E$14="","",入力用!$E$14)</f>
        <v/>
      </c>
      <c r="E40" s="88" t="str">
        <f>IF(入力用!$E$20="","",入力用!$E$20)</f>
        <v/>
      </c>
      <c r="H40" s="280"/>
      <c r="I40" s="280"/>
      <c r="J40" s="280"/>
      <c r="K40" s="280"/>
    </row>
    <row r="41" spans="1:14" ht="15" customHeight="1"/>
    <row r="42" spans="1:14" ht="15" customHeight="1">
      <c r="A42" s="72" t="s">
        <v>121</v>
      </c>
      <c r="H42" s="72" t="s">
        <v>122</v>
      </c>
    </row>
    <row r="43" spans="1:14" ht="15" customHeight="1"/>
  </sheetData>
  <mergeCells count="41">
    <mergeCell ref="C16:I16"/>
    <mergeCell ref="C17:I17"/>
    <mergeCell ref="C18:I18"/>
    <mergeCell ref="C19:I19"/>
    <mergeCell ref="C20:I20"/>
    <mergeCell ref="H40:K40"/>
    <mergeCell ref="A34:K34"/>
    <mergeCell ref="G35:K36"/>
    <mergeCell ref="A36:A37"/>
    <mergeCell ref="B36:C36"/>
    <mergeCell ref="D36:E36"/>
    <mergeCell ref="C33:I33"/>
    <mergeCell ref="C21:I21"/>
    <mergeCell ref="C32:I32"/>
    <mergeCell ref="C31:I31"/>
    <mergeCell ref="C30:I30"/>
    <mergeCell ref="C24:I24"/>
    <mergeCell ref="C23:I23"/>
    <mergeCell ref="C22:I22"/>
    <mergeCell ref="C29:I29"/>
    <mergeCell ref="C28:I28"/>
    <mergeCell ref="C27:I27"/>
    <mergeCell ref="C26:I26"/>
    <mergeCell ref="C25:I25"/>
    <mergeCell ref="B8:G8"/>
    <mergeCell ref="H8:I8"/>
    <mergeCell ref="J8:K8"/>
    <mergeCell ref="A11:B11"/>
    <mergeCell ref="C11:I11"/>
    <mergeCell ref="A12:B12"/>
    <mergeCell ref="A13:B13"/>
    <mergeCell ref="C13:I13"/>
    <mergeCell ref="C15:I15"/>
    <mergeCell ref="C12:I12"/>
    <mergeCell ref="A1:K2"/>
    <mergeCell ref="E4:K4"/>
    <mergeCell ref="B6:H6"/>
    <mergeCell ref="J6:K6"/>
    <mergeCell ref="B7:G7"/>
    <mergeCell ref="H7:I7"/>
    <mergeCell ref="J7:K7"/>
  </mergeCells>
  <phoneticPr fontId="1"/>
  <printOptions horizontalCentered="1"/>
  <pageMargins left="0.78740157480314965" right="0.78740157480314965" top="0.42" bottom="0.33" header="0.3" footer="0.24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179B5-928F-48A7-925B-A3A4095B1378}">
  <dimension ref="A1:N43"/>
  <sheetViews>
    <sheetView view="pageBreakPreview" zoomScale="80" zoomScaleNormal="80" zoomScaleSheetLayoutView="80" workbookViewId="0">
      <selection activeCell="A32" sqref="A32"/>
    </sheetView>
  </sheetViews>
  <sheetFormatPr baseColWidth="10" defaultColWidth="8.83203125" defaultRowHeight="14"/>
  <cols>
    <col min="1" max="1" width="15" style="72" customWidth="1"/>
    <col min="2" max="5" width="7.6640625" style="74" customWidth="1"/>
    <col min="6" max="6" width="1.83203125" style="74" customWidth="1"/>
    <col min="7" max="7" width="1.83203125" style="72" customWidth="1"/>
    <col min="8" max="9" width="5.1640625" style="72" bestFit="1" customWidth="1"/>
    <col min="10" max="11" width="10.5" style="72" bestFit="1" customWidth="1"/>
    <col min="12" max="256" width="9" style="72"/>
    <col min="257" max="257" width="15" style="72" customWidth="1"/>
    <col min="258" max="261" width="7.6640625" style="72" customWidth="1"/>
    <col min="262" max="263" width="1.83203125" style="72" customWidth="1"/>
    <col min="264" max="265" width="5.1640625" style="72" bestFit="1" customWidth="1"/>
    <col min="266" max="267" width="10.5" style="72" bestFit="1" customWidth="1"/>
    <col min="268" max="512" width="9" style="72"/>
    <col min="513" max="513" width="15" style="72" customWidth="1"/>
    <col min="514" max="517" width="7.6640625" style="72" customWidth="1"/>
    <col min="518" max="519" width="1.83203125" style="72" customWidth="1"/>
    <col min="520" max="521" width="5.1640625" style="72" bestFit="1" customWidth="1"/>
    <col min="522" max="523" width="10.5" style="72" bestFit="1" customWidth="1"/>
    <col min="524" max="768" width="9" style="72"/>
    <col min="769" max="769" width="15" style="72" customWidth="1"/>
    <col min="770" max="773" width="7.6640625" style="72" customWidth="1"/>
    <col min="774" max="775" width="1.83203125" style="72" customWidth="1"/>
    <col min="776" max="777" width="5.1640625" style="72" bestFit="1" customWidth="1"/>
    <col min="778" max="779" width="10.5" style="72" bestFit="1" customWidth="1"/>
    <col min="780" max="1024" width="9" style="72"/>
    <col min="1025" max="1025" width="15" style="72" customWidth="1"/>
    <col min="1026" max="1029" width="7.6640625" style="72" customWidth="1"/>
    <col min="1030" max="1031" width="1.83203125" style="72" customWidth="1"/>
    <col min="1032" max="1033" width="5.1640625" style="72" bestFit="1" customWidth="1"/>
    <col min="1034" max="1035" width="10.5" style="72" bestFit="1" customWidth="1"/>
    <col min="1036" max="1280" width="9" style="72"/>
    <col min="1281" max="1281" width="15" style="72" customWidth="1"/>
    <col min="1282" max="1285" width="7.6640625" style="72" customWidth="1"/>
    <col min="1286" max="1287" width="1.83203125" style="72" customWidth="1"/>
    <col min="1288" max="1289" width="5.1640625" style="72" bestFit="1" customWidth="1"/>
    <col min="1290" max="1291" width="10.5" style="72" bestFit="1" customWidth="1"/>
    <col min="1292" max="1536" width="9" style="72"/>
    <col min="1537" max="1537" width="15" style="72" customWidth="1"/>
    <col min="1538" max="1541" width="7.6640625" style="72" customWidth="1"/>
    <col min="1542" max="1543" width="1.83203125" style="72" customWidth="1"/>
    <col min="1544" max="1545" width="5.1640625" style="72" bestFit="1" customWidth="1"/>
    <col min="1546" max="1547" width="10.5" style="72" bestFit="1" customWidth="1"/>
    <col min="1548" max="1792" width="9" style="72"/>
    <col min="1793" max="1793" width="15" style="72" customWidth="1"/>
    <col min="1794" max="1797" width="7.6640625" style="72" customWidth="1"/>
    <col min="1798" max="1799" width="1.83203125" style="72" customWidth="1"/>
    <col min="1800" max="1801" width="5.1640625" style="72" bestFit="1" customWidth="1"/>
    <col min="1802" max="1803" width="10.5" style="72" bestFit="1" customWidth="1"/>
    <col min="1804" max="2048" width="9" style="72"/>
    <col min="2049" max="2049" width="15" style="72" customWidth="1"/>
    <col min="2050" max="2053" width="7.6640625" style="72" customWidth="1"/>
    <col min="2054" max="2055" width="1.83203125" style="72" customWidth="1"/>
    <col min="2056" max="2057" width="5.1640625" style="72" bestFit="1" customWidth="1"/>
    <col min="2058" max="2059" width="10.5" style="72" bestFit="1" customWidth="1"/>
    <col min="2060" max="2304" width="9" style="72"/>
    <col min="2305" max="2305" width="15" style="72" customWidth="1"/>
    <col min="2306" max="2309" width="7.6640625" style="72" customWidth="1"/>
    <col min="2310" max="2311" width="1.83203125" style="72" customWidth="1"/>
    <col min="2312" max="2313" width="5.1640625" style="72" bestFit="1" customWidth="1"/>
    <col min="2314" max="2315" width="10.5" style="72" bestFit="1" customWidth="1"/>
    <col min="2316" max="2560" width="9" style="72"/>
    <col min="2561" max="2561" width="15" style="72" customWidth="1"/>
    <col min="2562" max="2565" width="7.6640625" style="72" customWidth="1"/>
    <col min="2566" max="2567" width="1.83203125" style="72" customWidth="1"/>
    <col min="2568" max="2569" width="5.1640625" style="72" bestFit="1" customWidth="1"/>
    <col min="2570" max="2571" width="10.5" style="72" bestFit="1" customWidth="1"/>
    <col min="2572" max="2816" width="9" style="72"/>
    <col min="2817" max="2817" width="15" style="72" customWidth="1"/>
    <col min="2818" max="2821" width="7.6640625" style="72" customWidth="1"/>
    <col min="2822" max="2823" width="1.83203125" style="72" customWidth="1"/>
    <col min="2824" max="2825" width="5.1640625" style="72" bestFit="1" customWidth="1"/>
    <col min="2826" max="2827" width="10.5" style="72" bestFit="1" customWidth="1"/>
    <col min="2828" max="3072" width="9" style="72"/>
    <col min="3073" max="3073" width="15" style="72" customWidth="1"/>
    <col min="3074" max="3077" width="7.6640625" style="72" customWidth="1"/>
    <col min="3078" max="3079" width="1.83203125" style="72" customWidth="1"/>
    <col min="3080" max="3081" width="5.1640625" style="72" bestFit="1" customWidth="1"/>
    <col min="3082" max="3083" width="10.5" style="72" bestFit="1" customWidth="1"/>
    <col min="3084" max="3328" width="9" style="72"/>
    <col min="3329" max="3329" width="15" style="72" customWidth="1"/>
    <col min="3330" max="3333" width="7.6640625" style="72" customWidth="1"/>
    <col min="3334" max="3335" width="1.83203125" style="72" customWidth="1"/>
    <col min="3336" max="3337" width="5.1640625" style="72" bestFit="1" customWidth="1"/>
    <col min="3338" max="3339" width="10.5" style="72" bestFit="1" customWidth="1"/>
    <col min="3340" max="3584" width="9" style="72"/>
    <col min="3585" max="3585" width="15" style="72" customWidth="1"/>
    <col min="3586" max="3589" width="7.6640625" style="72" customWidth="1"/>
    <col min="3590" max="3591" width="1.83203125" style="72" customWidth="1"/>
    <col min="3592" max="3593" width="5.1640625" style="72" bestFit="1" customWidth="1"/>
    <col min="3594" max="3595" width="10.5" style="72" bestFit="1" customWidth="1"/>
    <col min="3596" max="3840" width="9" style="72"/>
    <col min="3841" max="3841" width="15" style="72" customWidth="1"/>
    <col min="3842" max="3845" width="7.6640625" style="72" customWidth="1"/>
    <col min="3846" max="3847" width="1.83203125" style="72" customWidth="1"/>
    <col min="3848" max="3849" width="5.1640625" style="72" bestFit="1" customWidth="1"/>
    <col min="3850" max="3851" width="10.5" style="72" bestFit="1" customWidth="1"/>
    <col min="3852" max="4096" width="9" style="72"/>
    <col min="4097" max="4097" width="15" style="72" customWidth="1"/>
    <col min="4098" max="4101" width="7.6640625" style="72" customWidth="1"/>
    <col min="4102" max="4103" width="1.83203125" style="72" customWidth="1"/>
    <col min="4104" max="4105" width="5.1640625" style="72" bestFit="1" customWidth="1"/>
    <col min="4106" max="4107" width="10.5" style="72" bestFit="1" customWidth="1"/>
    <col min="4108" max="4352" width="9" style="72"/>
    <col min="4353" max="4353" width="15" style="72" customWidth="1"/>
    <col min="4354" max="4357" width="7.6640625" style="72" customWidth="1"/>
    <col min="4358" max="4359" width="1.83203125" style="72" customWidth="1"/>
    <col min="4360" max="4361" width="5.1640625" style="72" bestFit="1" customWidth="1"/>
    <col min="4362" max="4363" width="10.5" style="72" bestFit="1" customWidth="1"/>
    <col min="4364" max="4608" width="9" style="72"/>
    <col min="4609" max="4609" width="15" style="72" customWidth="1"/>
    <col min="4610" max="4613" width="7.6640625" style="72" customWidth="1"/>
    <col min="4614" max="4615" width="1.83203125" style="72" customWidth="1"/>
    <col min="4616" max="4617" width="5.1640625" style="72" bestFit="1" customWidth="1"/>
    <col min="4618" max="4619" width="10.5" style="72" bestFit="1" customWidth="1"/>
    <col min="4620" max="4864" width="9" style="72"/>
    <col min="4865" max="4865" width="15" style="72" customWidth="1"/>
    <col min="4866" max="4869" width="7.6640625" style="72" customWidth="1"/>
    <col min="4870" max="4871" width="1.83203125" style="72" customWidth="1"/>
    <col min="4872" max="4873" width="5.1640625" style="72" bestFit="1" customWidth="1"/>
    <col min="4874" max="4875" width="10.5" style="72" bestFit="1" customWidth="1"/>
    <col min="4876" max="5120" width="9" style="72"/>
    <col min="5121" max="5121" width="15" style="72" customWidth="1"/>
    <col min="5122" max="5125" width="7.6640625" style="72" customWidth="1"/>
    <col min="5126" max="5127" width="1.83203125" style="72" customWidth="1"/>
    <col min="5128" max="5129" width="5.1640625" style="72" bestFit="1" customWidth="1"/>
    <col min="5130" max="5131" width="10.5" style="72" bestFit="1" customWidth="1"/>
    <col min="5132" max="5376" width="9" style="72"/>
    <col min="5377" max="5377" width="15" style="72" customWidth="1"/>
    <col min="5378" max="5381" width="7.6640625" style="72" customWidth="1"/>
    <col min="5382" max="5383" width="1.83203125" style="72" customWidth="1"/>
    <col min="5384" max="5385" width="5.1640625" style="72" bestFit="1" customWidth="1"/>
    <col min="5386" max="5387" width="10.5" style="72" bestFit="1" customWidth="1"/>
    <col min="5388" max="5632" width="9" style="72"/>
    <col min="5633" max="5633" width="15" style="72" customWidth="1"/>
    <col min="5634" max="5637" width="7.6640625" style="72" customWidth="1"/>
    <col min="5638" max="5639" width="1.83203125" style="72" customWidth="1"/>
    <col min="5640" max="5641" width="5.1640625" style="72" bestFit="1" customWidth="1"/>
    <col min="5642" max="5643" width="10.5" style="72" bestFit="1" customWidth="1"/>
    <col min="5644" max="5888" width="9" style="72"/>
    <col min="5889" max="5889" width="15" style="72" customWidth="1"/>
    <col min="5890" max="5893" width="7.6640625" style="72" customWidth="1"/>
    <col min="5894" max="5895" width="1.83203125" style="72" customWidth="1"/>
    <col min="5896" max="5897" width="5.1640625" style="72" bestFit="1" customWidth="1"/>
    <col min="5898" max="5899" width="10.5" style="72" bestFit="1" customWidth="1"/>
    <col min="5900" max="6144" width="9" style="72"/>
    <col min="6145" max="6145" width="15" style="72" customWidth="1"/>
    <col min="6146" max="6149" width="7.6640625" style="72" customWidth="1"/>
    <col min="6150" max="6151" width="1.83203125" style="72" customWidth="1"/>
    <col min="6152" max="6153" width="5.1640625" style="72" bestFit="1" customWidth="1"/>
    <col min="6154" max="6155" width="10.5" style="72" bestFit="1" customWidth="1"/>
    <col min="6156" max="6400" width="9" style="72"/>
    <col min="6401" max="6401" width="15" style="72" customWidth="1"/>
    <col min="6402" max="6405" width="7.6640625" style="72" customWidth="1"/>
    <col min="6406" max="6407" width="1.83203125" style="72" customWidth="1"/>
    <col min="6408" max="6409" width="5.1640625" style="72" bestFit="1" customWidth="1"/>
    <col min="6410" max="6411" width="10.5" style="72" bestFit="1" customWidth="1"/>
    <col min="6412" max="6656" width="9" style="72"/>
    <col min="6657" max="6657" width="15" style="72" customWidth="1"/>
    <col min="6658" max="6661" width="7.6640625" style="72" customWidth="1"/>
    <col min="6662" max="6663" width="1.83203125" style="72" customWidth="1"/>
    <col min="6664" max="6665" width="5.1640625" style="72" bestFit="1" customWidth="1"/>
    <col min="6666" max="6667" width="10.5" style="72" bestFit="1" customWidth="1"/>
    <col min="6668" max="6912" width="9" style="72"/>
    <col min="6913" max="6913" width="15" style="72" customWidth="1"/>
    <col min="6914" max="6917" width="7.6640625" style="72" customWidth="1"/>
    <col min="6918" max="6919" width="1.83203125" style="72" customWidth="1"/>
    <col min="6920" max="6921" width="5.1640625" style="72" bestFit="1" customWidth="1"/>
    <col min="6922" max="6923" width="10.5" style="72" bestFit="1" customWidth="1"/>
    <col min="6924" max="7168" width="9" style="72"/>
    <col min="7169" max="7169" width="15" style="72" customWidth="1"/>
    <col min="7170" max="7173" width="7.6640625" style="72" customWidth="1"/>
    <col min="7174" max="7175" width="1.83203125" style="72" customWidth="1"/>
    <col min="7176" max="7177" width="5.1640625" style="72" bestFit="1" customWidth="1"/>
    <col min="7178" max="7179" width="10.5" style="72" bestFit="1" customWidth="1"/>
    <col min="7180" max="7424" width="9" style="72"/>
    <col min="7425" max="7425" width="15" style="72" customWidth="1"/>
    <col min="7426" max="7429" width="7.6640625" style="72" customWidth="1"/>
    <col min="7430" max="7431" width="1.83203125" style="72" customWidth="1"/>
    <col min="7432" max="7433" width="5.1640625" style="72" bestFit="1" customWidth="1"/>
    <col min="7434" max="7435" width="10.5" style="72" bestFit="1" customWidth="1"/>
    <col min="7436" max="7680" width="9" style="72"/>
    <col min="7681" max="7681" width="15" style="72" customWidth="1"/>
    <col min="7682" max="7685" width="7.6640625" style="72" customWidth="1"/>
    <col min="7686" max="7687" width="1.83203125" style="72" customWidth="1"/>
    <col min="7688" max="7689" width="5.1640625" style="72" bestFit="1" customWidth="1"/>
    <col min="7690" max="7691" width="10.5" style="72" bestFit="1" customWidth="1"/>
    <col min="7692" max="7936" width="9" style="72"/>
    <col min="7937" max="7937" width="15" style="72" customWidth="1"/>
    <col min="7938" max="7941" width="7.6640625" style="72" customWidth="1"/>
    <col min="7942" max="7943" width="1.83203125" style="72" customWidth="1"/>
    <col min="7944" max="7945" width="5.1640625" style="72" bestFit="1" customWidth="1"/>
    <col min="7946" max="7947" width="10.5" style="72" bestFit="1" customWidth="1"/>
    <col min="7948" max="8192" width="9" style="72"/>
    <col min="8193" max="8193" width="15" style="72" customWidth="1"/>
    <col min="8194" max="8197" width="7.6640625" style="72" customWidth="1"/>
    <col min="8198" max="8199" width="1.83203125" style="72" customWidth="1"/>
    <col min="8200" max="8201" width="5.1640625" style="72" bestFit="1" customWidth="1"/>
    <col min="8202" max="8203" width="10.5" style="72" bestFit="1" customWidth="1"/>
    <col min="8204" max="8448" width="9" style="72"/>
    <col min="8449" max="8449" width="15" style="72" customWidth="1"/>
    <col min="8450" max="8453" width="7.6640625" style="72" customWidth="1"/>
    <col min="8454" max="8455" width="1.83203125" style="72" customWidth="1"/>
    <col min="8456" max="8457" width="5.1640625" style="72" bestFit="1" customWidth="1"/>
    <col min="8458" max="8459" width="10.5" style="72" bestFit="1" customWidth="1"/>
    <col min="8460" max="8704" width="9" style="72"/>
    <col min="8705" max="8705" width="15" style="72" customWidth="1"/>
    <col min="8706" max="8709" width="7.6640625" style="72" customWidth="1"/>
    <col min="8710" max="8711" width="1.83203125" style="72" customWidth="1"/>
    <col min="8712" max="8713" width="5.1640625" style="72" bestFit="1" customWidth="1"/>
    <col min="8714" max="8715" width="10.5" style="72" bestFit="1" customWidth="1"/>
    <col min="8716" max="8960" width="9" style="72"/>
    <col min="8961" max="8961" width="15" style="72" customWidth="1"/>
    <col min="8962" max="8965" width="7.6640625" style="72" customWidth="1"/>
    <col min="8966" max="8967" width="1.83203125" style="72" customWidth="1"/>
    <col min="8968" max="8969" width="5.1640625" style="72" bestFit="1" customWidth="1"/>
    <col min="8970" max="8971" width="10.5" style="72" bestFit="1" customWidth="1"/>
    <col min="8972" max="9216" width="9" style="72"/>
    <col min="9217" max="9217" width="15" style="72" customWidth="1"/>
    <col min="9218" max="9221" width="7.6640625" style="72" customWidth="1"/>
    <col min="9222" max="9223" width="1.83203125" style="72" customWidth="1"/>
    <col min="9224" max="9225" width="5.1640625" style="72" bestFit="1" customWidth="1"/>
    <col min="9226" max="9227" width="10.5" style="72" bestFit="1" customWidth="1"/>
    <col min="9228" max="9472" width="9" style="72"/>
    <col min="9473" max="9473" width="15" style="72" customWidth="1"/>
    <col min="9474" max="9477" width="7.6640625" style="72" customWidth="1"/>
    <col min="9478" max="9479" width="1.83203125" style="72" customWidth="1"/>
    <col min="9480" max="9481" width="5.1640625" style="72" bestFit="1" customWidth="1"/>
    <col min="9482" max="9483" width="10.5" style="72" bestFit="1" customWidth="1"/>
    <col min="9484" max="9728" width="9" style="72"/>
    <col min="9729" max="9729" width="15" style="72" customWidth="1"/>
    <col min="9730" max="9733" width="7.6640625" style="72" customWidth="1"/>
    <col min="9734" max="9735" width="1.83203125" style="72" customWidth="1"/>
    <col min="9736" max="9737" width="5.1640625" style="72" bestFit="1" customWidth="1"/>
    <col min="9738" max="9739" width="10.5" style="72" bestFit="1" customWidth="1"/>
    <col min="9740" max="9984" width="9" style="72"/>
    <col min="9985" max="9985" width="15" style="72" customWidth="1"/>
    <col min="9986" max="9989" width="7.6640625" style="72" customWidth="1"/>
    <col min="9990" max="9991" width="1.83203125" style="72" customWidth="1"/>
    <col min="9992" max="9993" width="5.1640625" style="72" bestFit="1" customWidth="1"/>
    <col min="9994" max="9995" width="10.5" style="72" bestFit="1" customWidth="1"/>
    <col min="9996" max="10240" width="9" style="72"/>
    <col min="10241" max="10241" width="15" style="72" customWidth="1"/>
    <col min="10242" max="10245" width="7.6640625" style="72" customWidth="1"/>
    <col min="10246" max="10247" width="1.83203125" style="72" customWidth="1"/>
    <col min="10248" max="10249" width="5.1640625" style="72" bestFit="1" customWidth="1"/>
    <col min="10250" max="10251" width="10.5" style="72" bestFit="1" customWidth="1"/>
    <col min="10252" max="10496" width="9" style="72"/>
    <col min="10497" max="10497" width="15" style="72" customWidth="1"/>
    <col min="10498" max="10501" width="7.6640625" style="72" customWidth="1"/>
    <col min="10502" max="10503" width="1.83203125" style="72" customWidth="1"/>
    <col min="10504" max="10505" width="5.1640625" style="72" bestFit="1" customWidth="1"/>
    <col min="10506" max="10507" width="10.5" style="72" bestFit="1" customWidth="1"/>
    <col min="10508" max="10752" width="9" style="72"/>
    <col min="10753" max="10753" width="15" style="72" customWidth="1"/>
    <col min="10754" max="10757" width="7.6640625" style="72" customWidth="1"/>
    <col min="10758" max="10759" width="1.83203125" style="72" customWidth="1"/>
    <col min="10760" max="10761" width="5.1640625" style="72" bestFit="1" customWidth="1"/>
    <col min="10762" max="10763" width="10.5" style="72" bestFit="1" customWidth="1"/>
    <col min="10764" max="11008" width="9" style="72"/>
    <col min="11009" max="11009" width="15" style="72" customWidth="1"/>
    <col min="11010" max="11013" width="7.6640625" style="72" customWidth="1"/>
    <col min="11014" max="11015" width="1.83203125" style="72" customWidth="1"/>
    <col min="11016" max="11017" width="5.1640625" style="72" bestFit="1" customWidth="1"/>
    <col min="11018" max="11019" width="10.5" style="72" bestFit="1" customWidth="1"/>
    <col min="11020" max="11264" width="9" style="72"/>
    <col min="11265" max="11265" width="15" style="72" customWidth="1"/>
    <col min="11266" max="11269" width="7.6640625" style="72" customWidth="1"/>
    <col min="11270" max="11271" width="1.83203125" style="72" customWidth="1"/>
    <col min="11272" max="11273" width="5.1640625" style="72" bestFit="1" customWidth="1"/>
    <col min="11274" max="11275" width="10.5" style="72" bestFit="1" customWidth="1"/>
    <col min="11276" max="11520" width="9" style="72"/>
    <col min="11521" max="11521" width="15" style="72" customWidth="1"/>
    <col min="11522" max="11525" width="7.6640625" style="72" customWidth="1"/>
    <col min="11526" max="11527" width="1.83203125" style="72" customWidth="1"/>
    <col min="11528" max="11529" width="5.1640625" style="72" bestFit="1" customWidth="1"/>
    <col min="11530" max="11531" width="10.5" style="72" bestFit="1" customWidth="1"/>
    <col min="11532" max="11776" width="9" style="72"/>
    <col min="11777" max="11777" width="15" style="72" customWidth="1"/>
    <col min="11778" max="11781" width="7.6640625" style="72" customWidth="1"/>
    <col min="11782" max="11783" width="1.83203125" style="72" customWidth="1"/>
    <col min="11784" max="11785" width="5.1640625" style="72" bestFit="1" customWidth="1"/>
    <col min="11786" max="11787" width="10.5" style="72" bestFit="1" customWidth="1"/>
    <col min="11788" max="12032" width="9" style="72"/>
    <col min="12033" max="12033" width="15" style="72" customWidth="1"/>
    <col min="12034" max="12037" width="7.6640625" style="72" customWidth="1"/>
    <col min="12038" max="12039" width="1.83203125" style="72" customWidth="1"/>
    <col min="12040" max="12041" width="5.1640625" style="72" bestFit="1" customWidth="1"/>
    <col min="12042" max="12043" width="10.5" style="72" bestFit="1" customWidth="1"/>
    <col min="12044" max="12288" width="9" style="72"/>
    <col min="12289" max="12289" width="15" style="72" customWidth="1"/>
    <col min="12290" max="12293" width="7.6640625" style="72" customWidth="1"/>
    <col min="12294" max="12295" width="1.83203125" style="72" customWidth="1"/>
    <col min="12296" max="12297" width="5.1640625" style="72" bestFit="1" customWidth="1"/>
    <col min="12298" max="12299" width="10.5" style="72" bestFit="1" customWidth="1"/>
    <col min="12300" max="12544" width="9" style="72"/>
    <col min="12545" max="12545" width="15" style="72" customWidth="1"/>
    <col min="12546" max="12549" width="7.6640625" style="72" customWidth="1"/>
    <col min="12550" max="12551" width="1.83203125" style="72" customWidth="1"/>
    <col min="12552" max="12553" width="5.1640625" style="72" bestFit="1" customWidth="1"/>
    <col min="12554" max="12555" width="10.5" style="72" bestFit="1" customWidth="1"/>
    <col min="12556" max="12800" width="9" style="72"/>
    <col min="12801" max="12801" width="15" style="72" customWidth="1"/>
    <col min="12802" max="12805" width="7.6640625" style="72" customWidth="1"/>
    <col min="12806" max="12807" width="1.83203125" style="72" customWidth="1"/>
    <col min="12808" max="12809" width="5.1640625" style="72" bestFit="1" customWidth="1"/>
    <col min="12810" max="12811" width="10.5" style="72" bestFit="1" customWidth="1"/>
    <col min="12812" max="13056" width="9" style="72"/>
    <col min="13057" max="13057" width="15" style="72" customWidth="1"/>
    <col min="13058" max="13061" width="7.6640625" style="72" customWidth="1"/>
    <col min="13062" max="13063" width="1.83203125" style="72" customWidth="1"/>
    <col min="13064" max="13065" width="5.1640625" style="72" bestFit="1" customWidth="1"/>
    <col min="13066" max="13067" width="10.5" style="72" bestFit="1" customWidth="1"/>
    <col min="13068" max="13312" width="9" style="72"/>
    <col min="13313" max="13313" width="15" style="72" customWidth="1"/>
    <col min="13314" max="13317" width="7.6640625" style="72" customWidth="1"/>
    <col min="13318" max="13319" width="1.83203125" style="72" customWidth="1"/>
    <col min="13320" max="13321" width="5.1640625" style="72" bestFit="1" customWidth="1"/>
    <col min="13322" max="13323" width="10.5" style="72" bestFit="1" customWidth="1"/>
    <col min="13324" max="13568" width="9" style="72"/>
    <col min="13569" max="13569" width="15" style="72" customWidth="1"/>
    <col min="13570" max="13573" width="7.6640625" style="72" customWidth="1"/>
    <col min="13574" max="13575" width="1.83203125" style="72" customWidth="1"/>
    <col min="13576" max="13577" width="5.1640625" style="72" bestFit="1" customWidth="1"/>
    <col min="13578" max="13579" width="10.5" style="72" bestFit="1" customWidth="1"/>
    <col min="13580" max="13824" width="9" style="72"/>
    <col min="13825" max="13825" width="15" style="72" customWidth="1"/>
    <col min="13826" max="13829" width="7.6640625" style="72" customWidth="1"/>
    <col min="13830" max="13831" width="1.83203125" style="72" customWidth="1"/>
    <col min="13832" max="13833" width="5.1640625" style="72" bestFit="1" customWidth="1"/>
    <col min="13834" max="13835" width="10.5" style="72" bestFit="1" customWidth="1"/>
    <col min="13836" max="14080" width="9" style="72"/>
    <col min="14081" max="14081" width="15" style="72" customWidth="1"/>
    <col min="14082" max="14085" width="7.6640625" style="72" customWidth="1"/>
    <col min="14086" max="14087" width="1.83203125" style="72" customWidth="1"/>
    <col min="14088" max="14089" width="5.1640625" style="72" bestFit="1" customWidth="1"/>
    <col min="14090" max="14091" width="10.5" style="72" bestFit="1" customWidth="1"/>
    <col min="14092" max="14336" width="9" style="72"/>
    <col min="14337" max="14337" width="15" style="72" customWidth="1"/>
    <col min="14338" max="14341" width="7.6640625" style="72" customWidth="1"/>
    <col min="14342" max="14343" width="1.83203125" style="72" customWidth="1"/>
    <col min="14344" max="14345" width="5.1640625" style="72" bestFit="1" customWidth="1"/>
    <col min="14346" max="14347" width="10.5" style="72" bestFit="1" customWidth="1"/>
    <col min="14348" max="14592" width="9" style="72"/>
    <col min="14593" max="14593" width="15" style="72" customWidth="1"/>
    <col min="14594" max="14597" width="7.6640625" style="72" customWidth="1"/>
    <col min="14598" max="14599" width="1.83203125" style="72" customWidth="1"/>
    <col min="14600" max="14601" width="5.1640625" style="72" bestFit="1" customWidth="1"/>
    <col min="14602" max="14603" width="10.5" style="72" bestFit="1" customWidth="1"/>
    <col min="14604" max="14848" width="9" style="72"/>
    <col min="14849" max="14849" width="15" style="72" customWidth="1"/>
    <col min="14850" max="14853" width="7.6640625" style="72" customWidth="1"/>
    <col min="14854" max="14855" width="1.83203125" style="72" customWidth="1"/>
    <col min="14856" max="14857" width="5.1640625" style="72" bestFit="1" customWidth="1"/>
    <col min="14858" max="14859" width="10.5" style="72" bestFit="1" customWidth="1"/>
    <col min="14860" max="15104" width="9" style="72"/>
    <col min="15105" max="15105" width="15" style="72" customWidth="1"/>
    <col min="15106" max="15109" width="7.6640625" style="72" customWidth="1"/>
    <col min="15110" max="15111" width="1.83203125" style="72" customWidth="1"/>
    <col min="15112" max="15113" width="5.1640625" style="72" bestFit="1" customWidth="1"/>
    <col min="15114" max="15115" width="10.5" style="72" bestFit="1" customWidth="1"/>
    <col min="15116" max="15360" width="9" style="72"/>
    <col min="15361" max="15361" width="15" style="72" customWidth="1"/>
    <col min="15362" max="15365" width="7.6640625" style="72" customWidth="1"/>
    <col min="15366" max="15367" width="1.83203125" style="72" customWidth="1"/>
    <col min="15368" max="15369" width="5.1640625" style="72" bestFit="1" customWidth="1"/>
    <col min="15370" max="15371" width="10.5" style="72" bestFit="1" customWidth="1"/>
    <col min="15372" max="15616" width="9" style="72"/>
    <col min="15617" max="15617" width="15" style="72" customWidth="1"/>
    <col min="15618" max="15621" width="7.6640625" style="72" customWidth="1"/>
    <col min="15622" max="15623" width="1.83203125" style="72" customWidth="1"/>
    <col min="15624" max="15625" width="5.1640625" style="72" bestFit="1" customWidth="1"/>
    <col min="15626" max="15627" width="10.5" style="72" bestFit="1" customWidth="1"/>
    <col min="15628" max="15872" width="9" style="72"/>
    <col min="15873" max="15873" width="15" style="72" customWidth="1"/>
    <col min="15874" max="15877" width="7.6640625" style="72" customWidth="1"/>
    <col min="15878" max="15879" width="1.83203125" style="72" customWidth="1"/>
    <col min="15880" max="15881" width="5.1640625" style="72" bestFit="1" customWidth="1"/>
    <col min="15882" max="15883" width="10.5" style="72" bestFit="1" customWidth="1"/>
    <col min="15884" max="16128" width="9" style="72"/>
    <col min="16129" max="16129" width="15" style="72" customWidth="1"/>
    <col min="16130" max="16133" width="7.6640625" style="72" customWidth="1"/>
    <col min="16134" max="16135" width="1.83203125" style="72" customWidth="1"/>
    <col min="16136" max="16137" width="5.1640625" style="72" bestFit="1" customWidth="1"/>
    <col min="16138" max="16139" width="10.5" style="72" bestFit="1" customWidth="1"/>
    <col min="16140" max="16384" width="9" style="72"/>
  </cols>
  <sheetData>
    <row r="1" spans="1:14">
      <c r="A1" s="249" t="s">
        <v>87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4">
      <c r="A2" s="249"/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4" ht="3.7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4" ht="16">
      <c r="A4" s="73"/>
      <c r="B4" s="73"/>
      <c r="C4" s="73"/>
      <c r="D4" s="73"/>
      <c r="E4" s="250" t="s">
        <v>88</v>
      </c>
      <c r="F4" s="250"/>
      <c r="G4" s="250"/>
      <c r="H4" s="250"/>
      <c r="I4" s="250"/>
      <c r="J4" s="250"/>
      <c r="K4" s="250"/>
    </row>
    <row r="5" spans="1:14" ht="3" customHeight="1" thickBot="1"/>
    <row r="6" spans="1:14" ht="24" customHeight="1">
      <c r="A6" s="75" t="s">
        <v>89</v>
      </c>
      <c r="B6" s="251" t="str">
        <f>IF(入力用!$N$2="","入力用に西暦を入力してください",入力用!$N$3&amp;"宮城県中学校サッカー新人大会")</f>
        <v>第42回宮城県中学校サッカー新人大会</v>
      </c>
      <c r="C6" s="252"/>
      <c r="D6" s="252"/>
      <c r="E6" s="252"/>
      <c r="F6" s="252"/>
      <c r="G6" s="252"/>
      <c r="H6" s="253"/>
      <c r="I6" s="76" t="s">
        <v>90</v>
      </c>
      <c r="J6" s="254"/>
      <c r="K6" s="255"/>
    </row>
    <row r="7" spans="1:14" ht="24" customHeight="1">
      <c r="A7" s="77" t="s">
        <v>91</v>
      </c>
      <c r="B7" s="256" t="str">
        <f>"令和"&amp;入力用!$N$2-2018&amp;"年　　 月　　　日　（　　）"</f>
        <v>令和7年　　 月　　　日　（　　）</v>
      </c>
      <c r="C7" s="257"/>
      <c r="D7" s="257"/>
      <c r="E7" s="257"/>
      <c r="F7" s="257"/>
      <c r="G7" s="257"/>
      <c r="H7" s="256" t="s">
        <v>92</v>
      </c>
      <c r="I7" s="258"/>
      <c r="J7" s="259"/>
      <c r="K7" s="260"/>
    </row>
    <row r="8" spans="1:14" ht="24" customHeight="1" thickBot="1">
      <c r="A8" s="78" t="s">
        <v>93</v>
      </c>
      <c r="B8" s="271" t="str">
        <f>IF(入力用!$C$2="","入力用に入力",入力用!$C$2)</f>
        <v>入力用に入力</v>
      </c>
      <c r="C8" s="271"/>
      <c r="D8" s="271"/>
      <c r="E8" s="271"/>
      <c r="F8" s="271"/>
      <c r="G8" s="271"/>
      <c r="H8" s="271" t="s">
        <v>94</v>
      </c>
      <c r="I8" s="271"/>
      <c r="J8" s="264"/>
      <c r="K8" s="266"/>
    </row>
    <row r="9" spans="1:14" ht="6.75" customHeight="1">
      <c r="A9" s="74"/>
      <c r="G9" s="74"/>
    </row>
    <row r="10" spans="1:14" ht="21.75" customHeight="1" thickBot="1">
      <c r="A10" s="74"/>
      <c r="G10" s="74"/>
      <c r="J10" s="133"/>
      <c r="K10" s="133"/>
    </row>
    <row r="11" spans="1:14" ht="24.75" customHeight="1">
      <c r="A11" s="272" t="s">
        <v>95</v>
      </c>
      <c r="B11" s="269"/>
      <c r="C11" s="122"/>
      <c r="D11" s="268"/>
      <c r="E11" s="268"/>
      <c r="F11" s="268"/>
      <c r="G11" s="268"/>
      <c r="H11" s="268"/>
      <c r="I11" s="136"/>
      <c r="J11" s="135"/>
      <c r="K11" s="134"/>
    </row>
    <row r="12" spans="1:14" ht="24.75" customHeight="1">
      <c r="A12" s="261" t="s">
        <v>96</v>
      </c>
      <c r="B12" s="258"/>
      <c r="C12" s="121"/>
      <c r="D12" s="257"/>
      <c r="E12" s="257"/>
      <c r="F12" s="257"/>
      <c r="G12" s="257"/>
      <c r="H12" s="257"/>
      <c r="I12" s="137"/>
      <c r="J12" s="135"/>
      <c r="K12" s="134"/>
    </row>
    <row r="13" spans="1:14" ht="24.75" customHeight="1" thickBot="1">
      <c r="A13" s="262" t="s">
        <v>97</v>
      </c>
      <c r="B13" s="263"/>
      <c r="C13" s="264"/>
      <c r="D13" s="265"/>
      <c r="E13" s="265"/>
      <c r="F13" s="265"/>
      <c r="G13" s="265"/>
      <c r="H13" s="265"/>
      <c r="I13" s="266"/>
      <c r="J13" s="135"/>
      <c r="K13" s="134"/>
    </row>
    <row r="14" spans="1:14" ht="6.75" customHeight="1" thickBot="1">
      <c r="A14" s="74"/>
      <c r="G14" s="74"/>
    </row>
    <row r="15" spans="1:14" ht="21.75" customHeight="1">
      <c r="A15" s="79" t="s">
        <v>84</v>
      </c>
      <c r="B15" s="80" t="s">
        <v>3</v>
      </c>
      <c r="C15" s="267" t="s">
        <v>98</v>
      </c>
      <c r="D15" s="268"/>
      <c r="E15" s="268"/>
      <c r="F15" s="268"/>
      <c r="G15" s="268"/>
      <c r="H15" s="268"/>
      <c r="I15" s="269"/>
      <c r="J15" s="81" t="s">
        <v>99</v>
      </c>
      <c r="K15" s="76" t="s">
        <v>100</v>
      </c>
    </row>
    <row r="16" spans="1:14" ht="24.75" customHeight="1">
      <c r="A16" s="82"/>
      <c r="B16" s="83"/>
      <c r="C16" s="277"/>
      <c r="D16" s="278"/>
      <c r="E16" s="278"/>
      <c r="F16" s="278"/>
      <c r="G16" s="278"/>
      <c r="H16" s="278"/>
      <c r="I16" s="279"/>
      <c r="J16" s="131"/>
      <c r="K16" s="84"/>
      <c r="N16" s="85"/>
    </row>
    <row r="17" spans="1:14" ht="24.75" customHeight="1">
      <c r="A17" s="82"/>
      <c r="B17" s="83"/>
      <c r="C17" s="277"/>
      <c r="D17" s="278"/>
      <c r="E17" s="278"/>
      <c r="F17" s="278"/>
      <c r="G17" s="278"/>
      <c r="H17" s="278"/>
      <c r="I17" s="279"/>
      <c r="J17" s="131"/>
      <c r="K17" s="84"/>
      <c r="N17" s="85"/>
    </row>
    <row r="18" spans="1:14" ht="24.75" customHeight="1">
      <c r="A18" s="82"/>
      <c r="B18" s="83"/>
      <c r="C18" s="277"/>
      <c r="D18" s="278"/>
      <c r="E18" s="278"/>
      <c r="F18" s="278"/>
      <c r="G18" s="278"/>
      <c r="H18" s="278"/>
      <c r="I18" s="279"/>
      <c r="J18" s="131"/>
      <c r="K18" s="84"/>
      <c r="N18" s="85"/>
    </row>
    <row r="19" spans="1:14" ht="24.75" customHeight="1">
      <c r="A19" s="82"/>
      <c r="B19" s="83"/>
      <c r="C19" s="277"/>
      <c r="D19" s="278"/>
      <c r="E19" s="278"/>
      <c r="F19" s="278"/>
      <c r="G19" s="278"/>
      <c r="H19" s="278"/>
      <c r="I19" s="279"/>
      <c r="J19" s="131"/>
      <c r="K19" s="84"/>
      <c r="N19" s="85"/>
    </row>
    <row r="20" spans="1:14" ht="24.75" customHeight="1">
      <c r="A20" s="82"/>
      <c r="B20" s="83"/>
      <c r="C20" s="277"/>
      <c r="D20" s="278"/>
      <c r="E20" s="278"/>
      <c r="F20" s="278"/>
      <c r="G20" s="278"/>
      <c r="H20" s="278"/>
      <c r="I20" s="279"/>
      <c r="J20" s="131"/>
      <c r="K20" s="84"/>
      <c r="N20" s="85"/>
    </row>
    <row r="21" spans="1:14" ht="24.75" customHeight="1">
      <c r="A21" s="82"/>
      <c r="B21" s="83"/>
      <c r="C21" s="277"/>
      <c r="D21" s="278"/>
      <c r="E21" s="278"/>
      <c r="F21" s="278"/>
      <c r="G21" s="278"/>
      <c r="H21" s="278"/>
      <c r="I21" s="279"/>
      <c r="J21" s="131"/>
      <c r="K21" s="84"/>
      <c r="N21" s="85"/>
    </row>
    <row r="22" spans="1:14" ht="24.75" customHeight="1">
      <c r="A22" s="82"/>
      <c r="B22" s="83"/>
      <c r="C22" s="277"/>
      <c r="D22" s="278"/>
      <c r="E22" s="278"/>
      <c r="F22" s="278"/>
      <c r="G22" s="278"/>
      <c r="H22" s="278"/>
      <c r="I22" s="279"/>
      <c r="J22" s="131"/>
      <c r="K22" s="84"/>
      <c r="N22" s="85"/>
    </row>
    <row r="23" spans="1:14" ht="24.75" customHeight="1">
      <c r="A23" s="82"/>
      <c r="B23" s="83"/>
      <c r="C23" s="277"/>
      <c r="D23" s="278"/>
      <c r="E23" s="278"/>
      <c r="F23" s="278"/>
      <c r="G23" s="278"/>
      <c r="H23" s="278"/>
      <c r="I23" s="279"/>
      <c r="J23" s="131"/>
      <c r="K23" s="84"/>
      <c r="N23" s="85"/>
    </row>
    <row r="24" spans="1:14" ht="24.75" customHeight="1">
      <c r="A24" s="82"/>
      <c r="B24" s="83"/>
      <c r="C24" s="277"/>
      <c r="D24" s="278"/>
      <c r="E24" s="278"/>
      <c r="F24" s="278"/>
      <c r="G24" s="278"/>
      <c r="H24" s="278"/>
      <c r="I24" s="279"/>
      <c r="J24" s="131"/>
      <c r="K24" s="84"/>
      <c r="N24" s="85"/>
    </row>
    <row r="25" spans="1:14" ht="24.75" customHeight="1">
      <c r="A25" s="82"/>
      <c r="B25" s="83"/>
      <c r="C25" s="277"/>
      <c r="D25" s="278"/>
      <c r="E25" s="278"/>
      <c r="F25" s="278"/>
      <c r="G25" s="278"/>
      <c r="H25" s="278"/>
      <c r="I25" s="279"/>
      <c r="J25" s="131"/>
      <c r="K25" s="84"/>
      <c r="N25" s="85"/>
    </row>
    <row r="26" spans="1:14" ht="24.75" customHeight="1">
      <c r="A26" s="82"/>
      <c r="B26" s="83"/>
      <c r="C26" s="277"/>
      <c r="D26" s="278"/>
      <c r="E26" s="278"/>
      <c r="F26" s="278"/>
      <c r="G26" s="278"/>
      <c r="H26" s="278"/>
      <c r="I26" s="279"/>
      <c r="J26" s="131"/>
      <c r="K26" s="84"/>
      <c r="N26" s="85"/>
    </row>
    <row r="27" spans="1:14" ht="24.75" customHeight="1">
      <c r="A27" s="82"/>
      <c r="B27" s="83"/>
      <c r="C27" s="277"/>
      <c r="D27" s="278"/>
      <c r="E27" s="278"/>
      <c r="F27" s="278"/>
      <c r="G27" s="278"/>
      <c r="H27" s="278"/>
      <c r="I27" s="279"/>
      <c r="J27" s="131"/>
      <c r="K27" s="84"/>
      <c r="N27" s="85"/>
    </row>
    <row r="28" spans="1:14" ht="24.75" customHeight="1">
      <c r="A28" s="82"/>
      <c r="B28" s="83"/>
      <c r="C28" s="277"/>
      <c r="D28" s="278"/>
      <c r="E28" s="278"/>
      <c r="F28" s="278"/>
      <c r="G28" s="278"/>
      <c r="H28" s="278"/>
      <c r="I28" s="279"/>
      <c r="J28" s="131"/>
      <c r="K28" s="84"/>
      <c r="N28" s="85"/>
    </row>
    <row r="29" spans="1:14" ht="24.75" customHeight="1">
      <c r="A29" s="82"/>
      <c r="B29" s="83"/>
      <c r="C29" s="277"/>
      <c r="D29" s="278"/>
      <c r="E29" s="278"/>
      <c r="F29" s="278"/>
      <c r="G29" s="278"/>
      <c r="H29" s="278"/>
      <c r="I29" s="279"/>
      <c r="J29" s="131"/>
      <c r="K29" s="84"/>
      <c r="N29" s="85"/>
    </row>
    <row r="30" spans="1:14" ht="24.75" customHeight="1">
      <c r="A30" s="82"/>
      <c r="B30" s="83"/>
      <c r="C30" s="277"/>
      <c r="D30" s="278"/>
      <c r="E30" s="278"/>
      <c r="F30" s="278"/>
      <c r="G30" s="278"/>
      <c r="H30" s="278"/>
      <c r="I30" s="279"/>
      <c r="J30" s="131"/>
      <c r="K30" s="84"/>
      <c r="N30" s="85"/>
    </row>
    <row r="31" spans="1:14" ht="24.75" customHeight="1">
      <c r="A31" s="82"/>
      <c r="B31" s="83"/>
      <c r="C31" s="277"/>
      <c r="D31" s="278"/>
      <c r="E31" s="278"/>
      <c r="F31" s="278"/>
      <c r="G31" s="278"/>
      <c r="H31" s="278"/>
      <c r="I31" s="279"/>
      <c r="J31" s="131"/>
      <c r="K31" s="84"/>
      <c r="N31" s="85"/>
    </row>
    <row r="32" spans="1:14" ht="24.75" customHeight="1">
      <c r="A32" s="82"/>
      <c r="B32" s="83"/>
      <c r="C32" s="277"/>
      <c r="D32" s="278"/>
      <c r="E32" s="278"/>
      <c r="F32" s="278"/>
      <c r="G32" s="278"/>
      <c r="H32" s="278"/>
      <c r="I32" s="279"/>
      <c r="J32" s="131"/>
      <c r="K32" s="84"/>
      <c r="N32" s="85"/>
    </row>
    <row r="33" spans="1:14" ht="24.75" customHeight="1" thickBot="1">
      <c r="A33" s="82"/>
      <c r="B33" s="83"/>
      <c r="C33" s="274"/>
      <c r="D33" s="275"/>
      <c r="E33" s="275"/>
      <c r="F33" s="275"/>
      <c r="G33" s="275"/>
      <c r="H33" s="275"/>
      <c r="I33" s="276"/>
      <c r="J33" s="131"/>
      <c r="K33" s="86"/>
      <c r="N33" s="85"/>
    </row>
    <row r="34" spans="1:14" ht="62.25" customHeight="1">
      <c r="A34" s="281" t="s">
        <v>150</v>
      </c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N34" s="85"/>
    </row>
    <row r="35" spans="1:14" ht="21" customHeight="1" thickBot="1">
      <c r="A35" s="87" t="s">
        <v>101</v>
      </c>
      <c r="G35" s="283"/>
      <c r="H35" s="283"/>
      <c r="I35" s="283"/>
      <c r="J35" s="283"/>
      <c r="K35" s="283"/>
    </row>
    <row r="36" spans="1:14" ht="15" customHeight="1">
      <c r="A36" s="284"/>
      <c r="B36" s="286" t="s">
        <v>102</v>
      </c>
      <c r="C36" s="287"/>
      <c r="D36" s="286" t="s">
        <v>12</v>
      </c>
      <c r="E36" s="287"/>
      <c r="G36" s="283"/>
      <c r="H36" s="283"/>
      <c r="I36" s="283"/>
      <c r="J36" s="283"/>
      <c r="K36" s="283"/>
    </row>
    <row r="37" spans="1:14" ht="15" customHeight="1" thickBot="1">
      <c r="A37" s="285"/>
      <c r="B37" s="78" t="s">
        <v>80</v>
      </c>
      <c r="C37" s="88" t="s">
        <v>42</v>
      </c>
      <c r="D37" s="78" t="s">
        <v>80</v>
      </c>
      <c r="E37" s="88" t="s">
        <v>42</v>
      </c>
    </row>
    <row r="38" spans="1:14" ht="24" customHeight="1">
      <c r="A38" s="89" t="s">
        <v>77</v>
      </c>
      <c r="B38" s="90" t="str">
        <f>IF(入力用!$E$9="","",入力用!$E$9)</f>
        <v/>
      </c>
      <c r="C38" s="91" t="str">
        <f>IF(入力用!$E$15="","",入力用!$E$15)</f>
        <v/>
      </c>
      <c r="D38" s="90" t="str">
        <f>IF(入力用!$E$12="","",入力用!$E$12)</f>
        <v/>
      </c>
      <c r="E38" s="91" t="str">
        <f>IF(入力用!$E$18="","",入力用!$E$18)</f>
        <v/>
      </c>
    </row>
    <row r="39" spans="1:14" ht="24" customHeight="1">
      <c r="A39" s="77" t="s">
        <v>78</v>
      </c>
      <c r="B39" s="82" t="str">
        <f>IF(入力用!$E$10="","",入力用!$E$10)</f>
        <v/>
      </c>
      <c r="C39" s="92" t="str">
        <f>IF(入力用!$E$16="","",入力用!$E$16)</f>
        <v/>
      </c>
      <c r="D39" s="82" t="str">
        <f>IF(入力用!$E$13="","",入力用!$E$13)</f>
        <v/>
      </c>
      <c r="E39" s="92" t="str">
        <f>IF(入力用!$E$19="","",入力用!$E$19)</f>
        <v/>
      </c>
    </row>
    <row r="40" spans="1:14" ht="24" customHeight="1" thickBot="1">
      <c r="A40" s="93" t="s">
        <v>79</v>
      </c>
      <c r="B40" s="78" t="str">
        <f>IF(入力用!$E$11="","",入力用!$E$11)</f>
        <v/>
      </c>
      <c r="C40" s="88" t="str">
        <f>IF(入力用!$E$17="","",入力用!$E$17)</f>
        <v/>
      </c>
      <c r="D40" s="78" t="str">
        <f>IF(入力用!$E$14="","",入力用!$E$14)</f>
        <v/>
      </c>
      <c r="E40" s="88" t="str">
        <f>IF(入力用!$E$20="","",入力用!$E$20)</f>
        <v/>
      </c>
      <c r="H40" s="280"/>
      <c r="I40" s="280"/>
      <c r="J40" s="280"/>
      <c r="K40" s="280"/>
    </row>
    <row r="41" spans="1:14" ht="15" customHeight="1"/>
    <row r="42" spans="1:14" ht="15" customHeight="1">
      <c r="A42" s="72" t="s">
        <v>121</v>
      </c>
      <c r="H42" s="72" t="s">
        <v>122</v>
      </c>
    </row>
    <row r="43" spans="1:14" ht="15" customHeight="1"/>
  </sheetData>
  <mergeCells count="41">
    <mergeCell ref="H40:K40"/>
    <mergeCell ref="C31:I31"/>
    <mergeCell ref="C32:I32"/>
    <mergeCell ref="C33:I33"/>
    <mergeCell ref="A34:K34"/>
    <mergeCell ref="G35:K36"/>
    <mergeCell ref="A36:A37"/>
    <mergeCell ref="B36:C36"/>
    <mergeCell ref="D36:E36"/>
    <mergeCell ref="C30:I30"/>
    <mergeCell ref="C19:I19"/>
    <mergeCell ref="C20:I20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18:I18"/>
    <mergeCell ref="B8:G8"/>
    <mergeCell ref="H8:I8"/>
    <mergeCell ref="J8:K8"/>
    <mergeCell ref="A11:B11"/>
    <mergeCell ref="D11:H11"/>
    <mergeCell ref="A12:B12"/>
    <mergeCell ref="D12:H12"/>
    <mergeCell ref="A13:B13"/>
    <mergeCell ref="C13:I13"/>
    <mergeCell ref="C15:I15"/>
    <mergeCell ref="C16:I16"/>
    <mergeCell ref="C17:I17"/>
    <mergeCell ref="A1:K2"/>
    <mergeCell ref="E4:K4"/>
    <mergeCell ref="B6:H6"/>
    <mergeCell ref="J6:K6"/>
    <mergeCell ref="B7:G7"/>
    <mergeCell ref="H7:I7"/>
    <mergeCell ref="J7:K7"/>
  </mergeCells>
  <phoneticPr fontId="1"/>
  <printOptions horizontalCentered="1"/>
  <pageMargins left="0.78740157480314965" right="0.78740157480314965" top="0.42" bottom="0.33" header="0.3" footer="0.24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7F98A-3512-484C-AE88-18FA7EE8E60F}">
  <dimension ref="A1:J205"/>
  <sheetViews>
    <sheetView view="pageBreakPreview" zoomScale="90" zoomScaleNormal="100" zoomScaleSheetLayoutView="90" workbookViewId="0">
      <selection activeCell="B31" sqref="B31:C32"/>
    </sheetView>
  </sheetViews>
  <sheetFormatPr baseColWidth="10" defaultColWidth="8.83203125" defaultRowHeight="14"/>
  <cols>
    <col min="1" max="4" width="10" style="95" customWidth="1"/>
    <col min="5" max="5" width="7.1640625" style="95" customWidth="1"/>
    <col min="6" max="6" width="6.83203125" style="95" customWidth="1"/>
    <col min="7" max="10" width="10.1640625" style="95" customWidth="1"/>
    <col min="11" max="11" width="24.6640625" style="95" customWidth="1"/>
    <col min="12" max="256" width="9" style="95"/>
    <col min="257" max="260" width="10" style="95" customWidth="1"/>
    <col min="261" max="261" width="7.1640625" style="95" customWidth="1"/>
    <col min="262" max="262" width="6.83203125" style="95" customWidth="1"/>
    <col min="263" max="266" width="10.1640625" style="95" customWidth="1"/>
    <col min="267" max="267" width="24.6640625" style="95" customWidth="1"/>
    <col min="268" max="512" width="9" style="95"/>
    <col min="513" max="516" width="10" style="95" customWidth="1"/>
    <col min="517" max="517" width="7.1640625" style="95" customWidth="1"/>
    <col min="518" max="518" width="6.83203125" style="95" customWidth="1"/>
    <col min="519" max="522" width="10.1640625" style="95" customWidth="1"/>
    <col min="523" max="523" width="24.6640625" style="95" customWidth="1"/>
    <col min="524" max="768" width="9" style="95"/>
    <col min="769" max="772" width="10" style="95" customWidth="1"/>
    <col min="773" max="773" width="7.1640625" style="95" customWidth="1"/>
    <col min="774" max="774" width="6.83203125" style="95" customWidth="1"/>
    <col min="775" max="778" width="10.1640625" style="95" customWidth="1"/>
    <col min="779" max="779" width="24.6640625" style="95" customWidth="1"/>
    <col min="780" max="1024" width="9" style="95"/>
    <col min="1025" max="1028" width="10" style="95" customWidth="1"/>
    <col min="1029" max="1029" width="7.1640625" style="95" customWidth="1"/>
    <col min="1030" max="1030" width="6.83203125" style="95" customWidth="1"/>
    <col min="1031" max="1034" width="10.1640625" style="95" customWidth="1"/>
    <col min="1035" max="1035" width="24.6640625" style="95" customWidth="1"/>
    <col min="1036" max="1280" width="9" style="95"/>
    <col min="1281" max="1284" width="10" style="95" customWidth="1"/>
    <col min="1285" max="1285" width="7.1640625" style="95" customWidth="1"/>
    <col min="1286" max="1286" width="6.83203125" style="95" customWidth="1"/>
    <col min="1287" max="1290" width="10.1640625" style="95" customWidth="1"/>
    <col min="1291" max="1291" width="24.6640625" style="95" customWidth="1"/>
    <col min="1292" max="1536" width="9" style="95"/>
    <col min="1537" max="1540" width="10" style="95" customWidth="1"/>
    <col min="1541" max="1541" width="7.1640625" style="95" customWidth="1"/>
    <col min="1542" max="1542" width="6.83203125" style="95" customWidth="1"/>
    <col min="1543" max="1546" width="10.1640625" style="95" customWidth="1"/>
    <col min="1547" max="1547" width="24.6640625" style="95" customWidth="1"/>
    <col min="1548" max="1792" width="9" style="95"/>
    <col min="1793" max="1796" width="10" style="95" customWidth="1"/>
    <col min="1797" max="1797" width="7.1640625" style="95" customWidth="1"/>
    <col min="1798" max="1798" width="6.83203125" style="95" customWidth="1"/>
    <col min="1799" max="1802" width="10.1640625" style="95" customWidth="1"/>
    <col min="1803" max="1803" width="24.6640625" style="95" customWidth="1"/>
    <col min="1804" max="2048" width="9" style="95"/>
    <col min="2049" max="2052" width="10" style="95" customWidth="1"/>
    <col min="2053" max="2053" width="7.1640625" style="95" customWidth="1"/>
    <col min="2054" max="2054" width="6.83203125" style="95" customWidth="1"/>
    <col min="2055" max="2058" width="10.1640625" style="95" customWidth="1"/>
    <col min="2059" max="2059" width="24.6640625" style="95" customWidth="1"/>
    <col min="2060" max="2304" width="9" style="95"/>
    <col min="2305" max="2308" width="10" style="95" customWidth="1"/>
    <col min="2309" max="2309" width="7.1640625" style="95" customWidth="1"/>
    <col min="2310" max="2310" width="6.83203125" style="95" customWidth="1"/>
    <col min="2311" max="2314" width="10.1640625" style="95" customWidth="1"/>
    <col min="2315" max="2315" width="24.6640625" style="95" customWidth="1"/>
    <col min="2316" max="2560" width="9" style="95"/>
    <col min="2561" max="2564" width="10" style="95" customWidth="1"/>
    <col min="2565" max="2565" width="7.1640625" style="95" customWidth="1"/>
    <col min="2566" max="2566" width="6.83203125" style="95" customWidth="1"/>
    <col min="2567" max="2570" width="10.1640625" style="95" customWidth="1"/>
    <col min="2571" max="2571" width="24.6640625" style="95" customWidth="1"/>
    <col min="2572" max="2816" width="9" style="95"/>
    <col min="2817" max="2820" width="10" style="95" customWidth="1"/>
    <col min="2821" max="2821" width="7.1640625" style="95" customWidth="1"/>
    <col min="2822" max="2822" width="6.83203125" style="95" customWidth="1"/>
    <col min="2823" max="2826" width="10.1640625" style="95" customWidth="1"/>
    <col min="2827" max="2827" width="24.6640625" style="95" customWidth="1"/>
    <col min="2828" max="3072" width="9" style="95"/>
    <col min="3073" max="3076" width="10" style="95" customWidth="1"/>
    <col min="3077" max="3077" width="7.1640625" style="95" customWidth="1"/>
    <col min="3078" max="3078" width="6.83203125" style="95" customWidth="1"/>
    <col min="3079" max="3082" width="10.1640625" style="95" customWidth="1"/>
    <col min="3083" max="3083" width="24.6640625" style="95" customWidth="1"/>
    <col min="3084" max="3328" width="9" style="95"/>
    <col min="3329" max="3332" width="10" style="95" customWidth="1"/>
    <col min="3333" max="3333" width="7.1640625" style="95" customWidth="1"/>
    <col min="3334" max="3334" width="6.83203125" style="95" customWidth="1"/>
    <col min="3335" max="3338" width="10.1640625" style="95" customWidth="1"/>
    <col min="3339" max="3339" width="24.6640625" style="95" customWidth="1"/>
    <col min="3340" max="3584" width="9" style="95"/>
    <col min="3585" max="3588" width="10" style="95" customWidth="1"/>
    <col min="3589" max="3589" width="7.1640625" style="95" customWidth="1"/>
    <col min="3590" max="3590" width="6.83203125" style="95" customWidth="1"/>
    <col min="3591" max="3594" width="10.1640625" style="95" customWidth="1"/>
    <col min="3595" max="3595" width="24.6640625" style="95" customWidth="1"/>
    <col min="3596" max="3840" width="9" style="95"/>
    <col min="3841" max="3844" width="10" style="95" customWidth="1"/>
    <col min="3845" max="3845" width="7.1640625" style="95" customWidth="1"/>
    <col min="3846" max="3846" width="6.83203125" style="95" customWidth="1"/>
    <col min="3847" max="3850" width="10.1640625" style="95" customWidth="1"/>
    <col min="3851" max="3851" width="24.6640625" style="95" customWidth="1"/>
    <col min="3852" max="4096" width="9" style="95"/>
    <col min="4097" max="4100" width="10" style="95" customWidth="1"/>
    <col min="4101" max="4101" width="7.1640625" style="95" customWidth="1"/>
    <col min="4102" max="4102" width="6.83203125" style="95" customWidth="1"/>
    <col min="4103" max="4106" width="10.1640625" style="95" customWidth="1"/>
    <col min="4107" max="4107" width="24.6640625" style="95" customWidth="1"/>
    <col min="4108" max="4352" width="9" style="95"/>
    <col min="4353" max="4356" width="10" style="95" customWidth="1"/>
    <col min="4357" max="4357" width="7.1640625" style="95" customWidth="1"/>
    <col min="4358" max="4358" width="6.83203125" style="95" customWidth="1"/>
    <col min="4359" max="4362" width="10.1640625" style="95" customWidth="1"/>
    <col min="4363" max="4363" width="24.6640625" style="95" customWidth="1"/>
    <col min="4364" max="4608" width="9" style="95"/>
    <col min="4609" max="4612" width="10" style="95" customWidth="1"/>
    <col min="4613" max="4613" width="7.1640625" style="95" customWidth="1"/>
    <col min="4614" max="4614" width="6.83203125" style="95" customWidth="1"/>
    <col min="4615" max="4618" width="10.1640625" style="95" customWidth="1"/>
    <col min="4619" max="4619" width="24.6640625" style="95" customWidth="1"/>
    <col min="4620" max="4864" width="9" style="95"/>
    <col min="4865" max="4868" width="10" style="95" customWidth="1"/>
    <col min="4869" max="4869" width="7.1640625" style="95" customWidth="1"/>
    <col min="4870" max="4870" width="6.83203125" style="95" customWidth="1"/>
    <col min="4871" max="4874" width="10.1640625" style="95" customWidth="1"/>
    <col min="4875" max="4875" width="24.6640625" style="95" customWidth="1"/>
    <col min="4876" max="5120" width="9" style="95"/>
    <col min="5121" max="5124" width="10" style="95" customWidth="1"/>
    <col min="5125" max="5125" width="7.1640625" style="95" customWidth="1"/>
    <col min="5126" max="5126" width="6.83203125" style="95" customWidth="1"/>
    <col min="5127" max="5130" width="10.1640625" style="95" customWidth="1"/>
    <col min="5131" max="5131" width="24.6640625" style="95" customWidth="1"/>
    <col min="5132" max="5376" width="9" style="95"/>
    <col min="5377" max="5380" width="10" style="95" customWidth="1"/>
    <col min="5381" max="5381" width="7.1640625" style="95" customWidth="1"/>
    <col min="5382" max="5382" width="6.83203125" style="95" customWidth="1"/>
    <col min="5383" max="5386" width="10.1640625" style="95" customWidth="1"/>
    <col min="5387" max="5387" width="24.6640625" style="95" customWidth="1"/>
    <col min="5388" max="5632" width="9" style="95"/>
    <col min="5633" max="5636" width="10" style="95" customWidth="1"/>
    <col min="5637" max="5637" width="7.1640625" style="95" customWidth="1"/>
    <col min="5638" max="5638" width="6.83203125" style="95" customWidth="1"/>
    <col min="5639" max="5642" width="10.1640625" style="95" customWidth="1"/>
    <col min="5643" max="5643" width="24.6640625" style="95" customWidth="1"/>
    <col min="5644" max="5888" width="9" style="95"/>
    <col min="5889" max="5892" width="10" style="95" customWidth="1"/>
    <col min="5893" max="5893" width="7.1640625" style="95" customWidth="1"/>
    <col min="5894" max="5894" width="6.83203125" style="95" customWidth="1"/>
    <col min="5895" max="5898" width="10.1640625" style="95" customWidth="1"/>
    <col min="5899" max="5899" width="24.6640625" style="95" customWidth="1"/>
    <col min="5900" max="6144" width="9" style="95"/>
    <col min="6145" max="6148" width="10" style="95" customWidth="1"/>
    <col min="6149" max="6149" width="7.1640625" style="95" customWidth="1"/>
    <col min="6150" max="6150" width="6.83203125" style="95" customWidth="1"/>
    <col min="6151" max="6154" width="10.1640625" style="95" customWidth="1"/>
    <col min="6155" max="6155" width="24.6640625" style="95" customWidth="1"/>
    <col min="6156" max="6400" width="9" style="95"/>
    <col min="6401" max="6404" width="10" style="95" customWidth="1"/>
    <col min="6405" max="6405" width="7.1640625" style="95" customWidth="1"/>
    <col min="6406" max="6406" width="6.83203125" style="95" customWidth="1"/>
    <col min="6407" max="6410" width="10.1640625" style="95" customWidth="1"/>
    <col min="6411" max="6411" width="24.6640625" style="95" customWidth="1"/>
    <col min="6412" max="6656" width="9" style="95"/>
    <col min="6657" max="6660" width="10" style="95" customWidth="1"/>
    <col min="6661" max="6661" width="7.1640625" style="95" customWidth="1"/>
    <col min="6662" max="6662" width="6.83203125" style="95" customWidth="1"/>
    <col min="6663" max="6666" width="10.1640625" style="95" customWidth="1"/>
    <col min="6667" max="6667" width="24.6640625" style="95" customWidth="1"/>
    <col min="6668" max="6912" width="9" style="95"/>
    <col min="6913" max="6916" width="10" style="95" customWidth="1"/>
    <col min="6917" max="6917" width="7.1640625" style="95" customWidth="1"/>
    <col min="6918" max="6918" width="6.83203125" style="95" customWidth="1"/>
    <col min="6919" max="6922" width="10.1640625" style="95" customWidth="1"/>
    <col min="6923" max="6923" width="24.6640625" style="95" customWidth="1"/>
    <col min="6924" max="7168" width="9" style="95"/>
    <col min="7169" max="7172" width="10" style="95" customWidth="1"/>
    <col min="7173" max="7173" width="7.1640625" style="95" customWidth="1"/>
    <col min="7174" max="7174" width="6.83203125" style="95" customWidth="1"/>
    <col min="7175" max="7178" width="10.1640625" style="95" customWidth="1"/>
    <col min="7179" max="7179" width="24.6640625" style="95" customWidth="1"/>
    <col min="7180" max="7424" width="9" style="95"/>
    <col min="7425" max="7428" width="10" style="95" customWidth="1"/>
    <col min="7429" max="7429" width="7.1640625" style="95" customWidth="1"/>
    <col min="7430" max="7430" width="6.83203125" style="95" customWidth="1"/>
    <col min="7431" max="7434" width="10.1640625" style="95" customWidth="1"/>
    <col min="7435" max="7435" width="24.6640625" style="95" customWidth="1"/>
    <col min="7436" max="7680" width="9" style="95"/>
    <col min="7681" max="7684" width="10" style="95" customWidth="1"/>
    <col min="7685" max="7685" width="7.1640625" style="95" customWidth="1"/>
    <col min="7686" max="7686" width="6.83203125" style="95" customWidth="1"/>
    <col min="7687" max="7690" width="10.1640625" style="95" customWidth="1"/>
    <col min="7691" max="7691" width="24.6640625" style="95" customWidth="1"/>
    <col min="7692" max="7936" width="9" style="95"/>
    <col min="7937" max="7940" width="10" style="95" customWidth="1"/>
    <col min="7941" max="7941" width="7.1640625" style="95" customWidth="1"/>
    <col min="7942" max="7942" width="6.83203125" style="95" customWidth="1"/>
    <col min="7943" max="7946" width="10.1640625" style="95" customWidth="1"/>
    <col min="7947" max="7947" width="24.6640625" style="95" customWidth="1"/>
    <col min="7948" max="8192" width="9" style="95"/>
    <col min="8193" max="8196" width="10" style="95" customWidth="1"/>
    <col min="8197" max="8197" width="7.1640625" style="95" customWidth="1"/>
    <col min="8198" max="8198" width="6.83203125" style="95" customWidth="1"/>
    <col min="8199" max="8202" width="10.1640625" style="95" customWidth="1"/>
    <col min="8203" max="8203" width="24.6640625" style="95" customWidth="1"/>
    <col min="8204" max="8448" width="9" style="95"/>
    <col min="8449" max="8452" width="10" style="95" customWidth="1"/>
    <col min="8453" max="8453" width="7.1640625" style="95" customWidth="1"/>
    <col min="8454" max="8454" width="6.83203125" style="95" customWidth="1"/>
    <col min="8455" max="8458" width="10.1640625" style="95" customWidth="1"/>
    <col min="8459" max="8459" width="24.6640625" style="95" customWidth="1"/>
    <col min="8460" max="8704" width="9" style="95"/>
    <col min="8705" max="8708" width="10" style="95" customWidth="1"/>
    <col min="8709" max="8709" width="7.1640625" style="95" customWidth="1"/>
    <col min="8710" max="8710" width="6.83203125" style="95" customWidth="1"/>
    <col min="8711" max="8714" width="10.1640625" style="95" customWidth="1"/>
    <col min="8715" max="8715" width="24.6640625" style="95" customWidth="1"/>
    <col min="8716" max="8960" width="9" style="95"/>
    <col min="8961" max="8964" width="10" style="95" customWidth="1"/>
    <col min="8965" max="8965" width="7.1640625" style="95" customWidth="1"/>
    <col min="8966" max="8966" width="6.83203125" style="95" customWidth="1"/>
    <col min="8967" max="8970" width="10.1640625" style="95" customWidth="1"/>
    <col min="8971" max="8971" width="24.6640625" style="95" customWidth="1"/>
    <col min="8972" max="9216" width="9" style="95"/>
    <col min="9217" max="9220" width="10" style="95" customWidth="1"/>
    <col min="9221" max="9221" width="7.1640625" style="95" customWidth="1"/>
    <col min="9222" max="9222" width="6.83203125" style="95" customWidth="1"/>
    <col min="9223" max="9226" width="10.1640625" style="95" customWidth="1"/>
    <col min="9227" max="9227" width="24.6640625" style="95" customWidth="1"/>
    <col min="9228" max="9472" width="9" style="95"/>
    <col min="9473" max="9476" width="10" style="95" customWidth="1"/>
    <col min="9477" max="9477" width="7.1640625" style="95" customWidth="1"/>
    <col min="9478" max="9478" width="6.83203125" style="95" customWidth="1"/>
    <col min="9479" max="9482" width="10.1640625" style="95" customWidth="1"/>
    <col min="9483" max="9483" width="24.6640625" style="95" customWidth="1"/>
    <col min="9484" max="9728" width="9" style="95"/>
    <col min="9729" max="9732" width="10" style="95" customWidth="1"/>
    <col min="9733" max="9733" width="7.1640625" style="95" customWidth="1"/>
    <col min="9734" max="9734" width="6.83203125" style="95" customWidth="1"/>
    <col min="9735" max="9738" width="10.1640625" style="95" customWidth="1"/>
    <col min="9739" max="9739" width="24.6640625" style="95" customWidth="1"/>
    <col min="9740" max="9984" width="9" style="95"/>
    <col min="9985" max="9988" width="10" style="95" customWidth="1"/>
    <col min="9989" max="9989" width="7.1640625" style="95" customWidth="1"/>
    <col min="9990" max="9990" width="6.83203125" style="95" customWidth="1"/>
    <col min="9991" max="9994" width="10.1640625" style="95" customWidth="1"/>
    <col min="9995" max="9995" width="24.6640625" style="95" customWidth="1"/>
    <col min="9996" max="10240" width="9" style="95"/>
    <col min="10241" max="10244" width="10" style="95" customWidth="1"/>
    <col min="10245" max="10245" width="7.1640625" style="95" customWidth="1"/>
    <col min="10246" max="10246" width="6.83203125" style="95" customWidth="1"/>
    <col min="10247" max="10250" width="10.1640625" style="95" customWidth="1"/>
    <col min="10251" max="10251" width="24.6640625" style="95" customWidth="1"/>
    <col min="10252" max="10496" width="9" style="95"/>
    <col min="10497" max="10500" width="10" style="95" customWidth="1"/>
    <col min="10501" max="10501" width="7.1640625" style="95" customWidth="1"/>
    <col min="10502" max="10502" width="6.83203125" style="95" customWidth="1"/>
    <col min="10503" max="10506" width="10.1640625" style="95" customWidth="1"/>
    <col min="10507" max="10507" width="24.6640625" style="95" customWidth="1"/>
    <col min="10508" max="10752" width="9" style="95"/>
    <col min="10753" max="10756" width="10" style="95" customWidth="1"/>
    <col min="10757" max="10757" width="7.1640625" style="95" customWidth="1"/>
    <col min="10758" max="10758" width="6.83203125" style="95" customWidth="1"/>
    <col min="10759" max="10762" width="10.1640625" style="95" customWidth="1"/>
    <col min="10763" max="10763" width="24.6640625" style="95" customWidth="1"/>
    <col min="10764" max="11008" width="9" style="95"/>
    <col min="11009" max="11012" width="10" style="95" customWidth="1"/>
    <col min="11013" max="11013" width="7.1640625" style="95" customWidth="1"/>
    <col min="11014" max="11014" width="6.83203125" style="95" customWidth="1"/>
    <col min="11015" max="11018" width="10.1640625" style="95" customWidth="1"/>
    <col min="11019" max="11019" width="24.6640625" style="95" customWidth="1"/>
    <col min="11020" max="11264" width="9" style="95"/>
    <col min="11265" max="11268" width="10" style="95" customWidth="1"/>
    <col min="11269" max="11269" width="7.1640625" style="95" customWidth="1"/>
    <col min="11270" max="11270" width="6.83203125" style="95" customWidth="1"/>
    <col min="11271" max="11274" width="10.1640625" style="95" customWidth="1"/>
    <col min="11275" max="11275" width="24.6640625" style="95" customWidth="1"/>
    <col min="11276" max="11520" width="9" style="95"/>
    <col min="11521" max="11524" width="10" style="95" customWidth="1"/>
    <col min="11525" max="11525" width="7.1640625" style="95" customWidth="1"/>
    <col min="11526" max="11526" width="6.83203125" style="95" customWidth="1"/>
    <col min="11527" max="11530" width="10.1640625" style="95" customWidth="1"/>
    <col min="11531" max="11531" width="24.6640625" style="95" customWidth="1"/>
    <col min="11532" max="11776" width="9" style="95"/>
    <col min="11777" max="11780" width="10" style="95" customWidth="1"/>
    <col min="11781" max="11781" width="7.1640625" style="95" customWidth="1"/>
    <col min="11782" max="11782" width="6.83203125" style="95" customWidth="1"/>
    <col min="11783" max="11786" width="10.1640625" style="95" customWidth="1"/>
    <col min="11787" max="11787" width="24.6640625" style="95" customWidth="1"/>
    <col min="11788" max="12032" width="9" style="95"/>
    <col min="12033" max="12036" width="10" style="95" customWidth="1"/>
    <col min="12037" max="12037" width="7.1640625" style="95" customWidth="1"/>
    <col min="12038" max="12038" width="6.83203125" style="95" customWidth="1"/>
    <col min="12039" max="12042" width="10.1640625" style="95" customWidth="1"/>
    <col min="12043" max="12043" width="24.6640625" style="95" customWidth="1"/>
    <col min="12044" max="12288" width="9" style="95"/>
    <col min="12289" max="12292" width="10" style="95" customWidth="1"/>
    <col min="12293" max="12293" width="7.1640625" style="95" customWidth="1"/>
    <col min="12294" max="12294" width="6.83203125" style="95" customWidth="1"/>
    <col min="12295" max="12298" width="10.1640625" style="95" customWidth="1"/>
    <col min="12299" max="12299" width="24.6640625" style="95" customWidth="1"/>
    <col min="12300" max="12544" width="9" style="95"/>
    <col min="12545" max="12548" width="10" style="95" customWidth="1"/>
    <col min="12549" max="12549" width="7.1640625" style="95" customWidth="1"/>
    <col min="12550" max="12550" width="6.83203125" style="95" customWidth="1"/>
    <col min="12551" max="12554" width="10.1640625" style="95" customWidth="1"/>
    <col min="12555" max="12555" width="24.6640625" style="95" customWidth="1"/>
    <col min="12556" max="12800" width="9" style="95"/>
    <col min="12801" max="12804" width="10" style="95" customWidth="1"/>
    <col min="12805" max="12805" width="7.1640625" style="95" customWidth="1"/>
    <col min="12806" max="12806" width="6.83203125" style="95" customWidth="1"/>
    <col min="12807" max="12810" width="10.1640625" style="95" customWidth="1"/>
    <col min="12811" max="12811" width="24.6640625" style="95" customWidth="1"/>
    <col min="12812" max="13056" width="9" style="95"/>
    <col min="13057" max="13060" width="10" style="95" customWidth="1"/>
    <col min="13061" max="13061" width="7.1640625" style="95" customWidth="1"/>
    <col min="13062" max="13062" width="6.83203125" style="95" customWidth="1"/>
    <col min="13063" max="13066" width="10.1640625" style="95" customWidth="1"/>
    <col min="13067" max="13067" width="24.6640625" style="95" customWidth="1"/>
    <col min="13068" max="13312" width="9" style="95"/>
    <col min="13313" max="13316" width="10" style="95" customWidth="1"/>
    <col min="13317" max="13317" width="7.1640625" style="95" customWidth="1"/>
    <col min="13318" max="13318" width="6.83203125" style="95" customWidth="1"/>
    <col min="13319" max="13322" width="10.1640625" style="95" customWidth="1"/>
    <col min="13323" max="13323" width="24.6640625" style="95" customWidth="1"/>
    <col min="13324" max="13568" width="9" style="95"/>
    <col min="13569" max="13572" width="10" style="95" customWidth="1"/>
    <col min="13573" max="13573" width="7.1640625" style="95" customWidth="1"/>
    <col min="13574" max="13574" width="6.83203125" style="95" customWidth="1"/>
    <col min="13575" max="13578" width="10.1640625" style="95" customWidth="1"/>
    <col min="13579" max="13579" width="24.6640625" style="95" customWidth="1"/>
    <col min="13580" max="13824" width="9" style="95"/>
    <col min="13825" max="13828" width="10" style="95" customWidth="1"/>
    <col min="13829" max="13829" width="7.1640625" style="95" customWidth="1"/>
    <col min="13830" max="13830" width="6.83203125" style="95" customWidth="1"/>
    <col min="13831" max="13834" width="10.1640625" style="95" customWidth="1"/>
    <col min="13835" max="13835" width="24.6640625" style="95" customWidth="1"/>
    <col min="13836" max="14080" width="9" style="95"/>
    <col min="14081" max="14084" width="10" style="95" customWidth="1"/>
    <col min="14085" max="14085" width="7.1640625" style="95" customWidth="1"/>
    <col min="14086" max="14086" width="6.83203125" style="95" customWidth="1"/>
    <col min="14087" max="14090" width="10.1640625" style="95" customWidth="1"/>
    <col min="14091" max="14091" width="24.6640625" style="95" customWidth="1"/>
    <col min="14092" max="14336" width="9" style="95"/>
    <col min="14337" max="14340" width="10" style="95" customWidth="1"/>
    <col min="14341" max="14341" width="7.1640625" style="95" customWidth="1"/>
    <col min="14342" max="14342" width="6.83203125" style="95" customWidth="1"/>
    <col min="14343" max="14346" width="10.1640625" style="95" customWidth="1"/>
    <col min="14347" max="14347" width="24.6640625" style="95" customWidth="1"/>
    <col min="14348" max="14592" width="9" style="95"/>
    <col min="14593" max="14596" width="10" style="95" customWidth="1"/>
    <col min="14597" max="14597" width="7.1640625" style="95" customWidth="1"/>
    <col min="14598" max="14598" width="6.83203125" style="95" customWidth="1"/>
    <col min="14599" max="14602" width="10.1640625" style="95" customWidth="1"/>
    <col min="14603" max="14603" width="24.6640625" style="95" customWidth="1"/>
    <col min="14604" max="14848" width="9" style="95"/>
    <col min="14849" max="14852" width="10" style="95" customWidth="1"/>
    <col min="14853" max="14853" width="7.1640625" style="95" customWidth="1"/>
    <col min="14854" max="14854" width="6.83203125" style="95" customWidth="1"/>
    <col min="14855" max="14858" width="10.1640625" style="95" customWidth="1"/>
    <col min="14859" max="14859" width="24.6640625" style="95" customWidth="1"/>
    <col min="14860" max="15104" width="9" style="95"/>
    <col min="15105" max="15108" width="10" style="95" customWidth="1"/>
    <col min="15109" max="15109" width="7.1640625" style="95" customWidth="1"/>
    <col min="15110" max="15110" width="6.83203125" style="95" customWidth="1"/>
    <col min="15111" max="15114" width="10.1640625" style="95" customWidth="1"/>
    <col min="15115" max="15115" width="24.6640625" style="95" customWidth="1"/>
    <col min="15116" max="15360" width="9" style="95"/>
    <col min="15361" max="15364" width="10" style="95" customWidth="1"/>
    <col min="15365" max="15365" width="7.1640625" style="95" customWidth="1"/>
    <col min="15366" max="15366" width="6.83203125" style="95" customWidth="1"/>
    <col min="15367" max="15370" width="10.1640625" style="95" customWidth="1"/>
    <col min="15371" max="15371" width="24.6640625" style="95" customWidth="1"/>
    <col min="15372" max="15616" width="9" style="95"/>
    <col min="15617" max="15620" width="10" style="95" customWidth="1"/>
    <col min="15621" max="15621" width="7.1640625" style="95" customWidth="1"/>
    <col min="15622" max="15622" width="6.83203125" style="95" customWidth="1"/>
    <col min="15623" max="15626" width="10.1640625" style="95" customWidth="1"/>
    <col min="15627" max="15627" width="24.6640625" style="95" customWidth="1"/>
    <col min="15628" max="15872" width="9" style="95"/>
    <col min="15873" max="15876" width="10" style="95" customWidth="1"/>
    <col min="15877" max="15877" width="7.1640625" style="95" customWidth="1"/>
    <col min="15878" max="15878" width="6.83203125" style="95" customWidth="1"/>
    <col min="15879" max="15882" width="10.1640625" style="95" customWidth="1"/>
    <col min="15883" max="15883" width="24.6640625" style="95" customWidth="1"/>
    <col min="15884" max="16128" width="9" style="95"/>
    <col min="16129" max="16132" width="10" style="95" customWidth="1"/>
    <col min="16133" max="16133" width="7.1640625" style="95" customWidth="1"/>
    <col min="16134" max="16134" width="6.83203125" style="95" customWidth="1"/>
    <col min="16135" max="16138" width="10.1640625" style="95" customWidth="1"/>
    <col min="16139" max="16139" width="24.6640625" style="95" customWidth="1"/>
    <col min="16140" max="16384" width="9" style="95"/>
  </cols>
  <sheetData>
    <row r="1" spans="1:10" ht="27" customHeight="1">
      <c r="A1" s="288" t="s">
        <v>104</v>
      </c>
      <c r="B1" s="288"/>
      <c r="C1" s="288"/>
      <c r="D1" s="288"/>
      <c r="E1" s="94"/>
      <c r="G1" s="288" t="s">
        <v>104</v>
      </c>
      <c r="H1" s="288"/>
      <c r="I1" s="288"/>
      <c r="J1" s="288"/>
    </row>
    <row r="2" spans="1:10" ht="13.5" customHeight="1">
      <c r="E2" s="96"/>
      <c r="F2" s="97"/>
    </row>
    <row r="3" spans="1:10" ht="22.5" customHeight="1">
      <c r="A3" s="289">
        <f>入力用!$C$2</f>
        <v>0</v>
      </c>
      <c r="B3" s="290"/>
      <c r="C3" s="293"/>
      <c r="D3" s="294"/>
      <c r="E3" s="98"/>
      <c r="G3" s="289">
        <f>入力用!$C$2</f>
        <v>0</v>
      </c>
      <c r="H3" s="290"/>
      <c r="I3" s="293"/>
      <c r="J3" s="294"/>
    </row>
    <row r="4" spans="1:10" ht="22.5" customHeight="1">
      <c r="A4" s="291"/>
      <c r="B4" s="292"/>
      <c r="C4" s="295"/>
      <c r="D4" s="296"/>
      <c r="E4" s="98"/>
      <c r="G4" s="291"/>
      <c r="H4" s="292"/>
      <c r="I4" s="295"/>
      <c r="J4" s="296"/>
    </row>
    <row r="5" spans="1:10">
      <c r="A5" s="304" t="s">
        <v>105</v>
      </c>
      <c r="B5" s="305"/>
      <c r="C5" s="303" t="s">
        <v>106</v>
      </c>
      <c r="D5" s="303"/>
      <c r="E5" s="99"/>
      <c r="G5" s="304" t="s">
        <v>105</v>
      </c>
      <c r="H5" s="305"/>
      <c r="I5" s="303" t="s">
        <v>106</v>
      </c>
      <c r="J5" s="303"/>
    </row>
    <row r="6" spans="1:10" ht="37.5" customHeight="1">
      <c r="A6" s="291">
        <f>入力用!$C$2</f>
        <v>0</v>
      </c>
      <c r="B6" s="306"/>
      <c r="C6" s="100"/>
      <c r="D6" s="101"/>
      <c r="E6" s="96"/>
      <c r="G6" s="291">
        <f>入力用!$C$2</f>
        <v>0</v>
      </c>
      <c r="H6" s="306"/>
      <c r="I6" s="100"/>
      <c r="J6" s="101"/>
    </row>
    <row r="7" spans="1:10" ht="7.5" customHeight="1">
      <c r="A7" s="102"/>
      <c r="B7" s="102"/>
      <c r="C7" s="103"/>
      <c r="D7" s="103"/>
      <c r="E7" s="96"/>
      <c r="G7" s="102"/>
      <c r="H7" s="102"/>
      <c r="I7" s="103"/>
      <c r="J7" s="103"/>
    </row>
    <row r="8" spans="1:10">
      <c r="A8" s="100"/>
      <c r="B8" s="297" t="s">
        <v>107</v>
      </c>
      <c r="C8" s="298"/>
      <c r="D8" s="104" t="s">
        <v>108</v>
      </c>
      <c r="E8" s="99"/>
      <c r="G8" s="100"/>
      <c r="H8" s="297" t="s">
        <v>107</v>
      </c>
      <c r="I8" s="298"/>
      <c r="J8" s="104" t="s">
        <v>108</v>
      </c>
    </row>
    <row r="9" spans="1:10" ht="22.5" customHeight="1">
      <c r="A9" s="299" t="s">
        <v>109</v>
      </c>
      <c r="B9" s="300">
        <f>入力用!K2</f>
        <v>0</v>
      </c>
      <c r="C9" s="301"/>
      <c r="D9" s="303">
        <f>入力用!I2</f>
        <v>1</v>
      </c>
      <c r="E9" s="96"/>
      <c r="G9" s="299" t="s">
        <v>109</v>
      </c>
      <c r="H9" s="300">
        <f>入力用!K3</f>
        <v>0</v>
      </c>
      <c r="I9" s="301"/>
      <c r="J9" s="303">
        <f>入力用!I3</f>
        <v>2</v>
      </c>
    </row>
    <row r="10" spans="1:10" ht="22.5" customHeight="1">
      <c r="A10" s="297"/>
      <c r="B10" s="302"/>
      <c r="C10" s="235"/>
      <c r="D10" s="236"/>
      <c r="E10" s="96"/>
      <c r="G10" s="297"/>
      <c r="H10" s="302"/>
      <c r="I10" s="235"/>
      <c r="J10" s="236"/>
    </row>
    <row r="11" spans="1:10" ht="22.5" customHeight="1">
      <c r="A11" s="309" t="s">
        <v>110</v>
      </c>
      <c r="B11" s="105"/>
      <c r="C11" s="96"/>
      <c r="D11" s="96"/>
      <c r="E11" s="96"/>
      <c r="G11" s="309" t="s">
        <v>110</v>
      </c>
      <c r="H11" s="105"/>
      <c r="I11" s="96"/>
      <c r="J11" s="96"/>
    </row>
    <row r="12" spans="1:10" ht="22.5" customHeight="1">
      <c r="A12" s="297"/>
      <c r="B12" s="100"/>
      <c r="C12" s="101"/>
      <c r="D12" s="101"/>
      <c r="E12" s="96"/>
      <c r="G12" s="297"/>
      <c r="H12" s="100"/>
      <c r="I12" s="101"/>
      <c r="J12" s="101"/>
    </row>
    <row r="13" spans="1:10" ht="7.5" customHeight="1">
      <c r="A13" s="102"/>
      <c r="B13" s="103"/>
      <c r="C13" s="102"/>
      <c r="D13" s="103"/>
      <c r="E13" s="96"/>
      <c r="G13" s="102"/>
      <c r="H13" s="103"/>
      <c r="I13" s="102"/>
      <c r="J13" s="103"/>
    </row>
    <row r="14" spans="1:10">
      <c r="A14" s="307" t="s">
        <v>111</v>
      </c>
      <c r="B14" s="310"/>
      <c r="C14" s="307" t="s">
        <v>112</v>
      </c>
      <c r="D14" s="310"/>
      <c r="E14" s="99"/>
      <c r="G14" s="307" t="s">
        <v>111</v>
      </c>
      <c r="H14" s="310"/>
      <c r="I14" s="307" t="s">
        <v>112</v>
      </c>
      <c r="J14" s="310"/>
    </row>
    <row r="15" spans="1:10" ht="15" customHeight="1">
      <c r="A15" s="105"/>
      <c r="B15" s="96"/>
      <c r="C15" s="307">
        <f>入力用!$C$3</f>
        <v>0</v>
      </c>
      <c r="D15" s="308"/>
      <c r="E15" s="106"/>
      <c r="G15" s="105"/>
      <c r="H15" s="96"/>
      <c r="I15" s="307">
        <f>入力用!$C$3</f>
        <v>0</v>
      </c>
      <c r="J15" s="308"/>
    </row>
    <row r="16" spans="1:10" ht="15" customHeight="1">
      <c r="A16" s="100"/>
      <c r="B16" s="101"/>
      <c r="C16" s="302"/>
      <c r="D16" s="235"/>
      <c r="E16" s="106"/>
      <c r="G16" s="100"/>
      <c r="H16" s="101"/>
      <c r="I16" s="302"/>
      <c r="J16" s="235"/>
    </row>
    <row r="17" spans="1:10">
      <c r="A17" s="304" t="s">
        <v>113</v>
      </c>
      <c r="B17" s="305"/>
      <c r="C17" s="304" t="s">
        <v>114</v>
      </c>
      <c r="D17" s="305"/>
      <c r="E17" s="99"/>
      <c r="G17" s="304" t="s">
        <v>113</v>
      </c>
      <c r="H17" s="305"/>
      <c r="I17" s="304" t="s">
        <v>114</v>
      </c>
      <c r="J17" s="305"/>
    </row>
    <row r="18" spans="1:10" ht="30.75" customHeight="1">
      <c r="A18" s="100"/>
      <c r="B18" s="101"/>
      <c r="C18" s="311" t="s">
        <v>115</v>
      </c>
      <c r="D18" s="312"/>
      <c r="E18" s="107"/>
      <c r="G18" s="100"/>
      <c r="H18" s="101"/>
      <c r="I18" s="311" t="s">
        <v>115</v>
      </c>
      <c r="J18" s="312"/>
    </row>
    <row r="19" spans="1:10" ht="22.5" customHeight="1">
      <c r="B19" s="313" t="s">
        <v>116</v>
      </c>
      <c r="C19" s="313"/>
      <c r="D19" s="313"/>
      <c r="E19" s="108"/>
      <c r="H19" s="313" t="s">
        <v>116</v>
      </c>
      <c r="I19" s="313"/>
      <c r="J19" s="313"/>
    </row>
    <row r="20" spans="1:10" ht="42.75" customHeight="1">
      <c r="A20" s="109"/>
      <c r="B20" s="109"/>
      <c r="C20" s="109"/>
      <c r="D20" s="109"/>
      <c r="E20" s="101"/>
      <c r="F20" s="109"/>
      <c r="G20" s="109"/>
      <c r="H20" s="109"/>
      <c r="I20" s="109"/>
      <c r="J20" s="109"/>
    </row>
    <row r="21" spans="1:10" ht="33.75" customHeight="1">
      <c r="E21" s="96"/>
    </row>
    <row r="22" spans="1:10" ht="13.5" customHeight="1">
      <c r="E22" s="96"/>
    </row>
    <row r="23" spans="1:10" ht="27" customHeight="1">
      <c r="A23" s="288" t="s">
        <v>104</v>
      </c>
      <c r="B23" s="288"/>
      <c r="C23" s="288"/>
      <c r="D23" s="288"/>
      <c r="E23" s="94"/>
      <c r="G23" s="288" t="s">
        <v>104</v>
      </c>
      <c r="H23" s="288"/>
      <c r="I23" s="288"/>
      <c r="J23" s="288"/>
    </row>
    <row r="24" spans="1:10" ht="13.5" customHeight="1">
      <c r="E24" s="96"/>
      <c r="F24" s="97"/>
    </row>
    <row r="25" spans="1:10" ht="22.5" customHeight="1">
      <c r="A25" s="289">
        <f>入力用!$C$2</f>
        <v>0</v>
      </c>
      <c r="B25" s="290"/>
      <c r="C25" s="293"/>
      <c r="D25" s="294"/>
      <c r="E25" s="98"/>
      <c r="G25" s="289">
        <f>入力用!$C$2</f>
        <v>0</v>
      </c>
      <c r="H25" s="290"/>
      <c r="I25" s="293"/>
      <c r="J25" s="294"/>
    </row>
    <row r="26" spans="1:10" ht="22.5" customHeight="1">
      <c r="A26" s="291"/>
      <c r="B26" s="292"/>
      <c r="C26" s="295"/>
      <c r="D26" s="296"/>
      <c r="E26" s="98"/>
      <c r="G26" s="291"/>
      <c r="H26" s="292"/>
      <c r="I26" s="295"/>
      <c r="J26" s="296"/>
    </row>
    <row r="27" spans="1:10">
      <c r="A27" s="304" t="s">
        <v>105</v>
      </c>
      <c r="B27" s="305"/>
      <c r="C27" s="303" t="s">
        <v>106</v>
      </c>
      <c r="D27" s="303"/>
      <c r="E27" s="99"/>
      <c r="G27" s="304" t="s">
        <v>105</v>
      </c>
      <c r="H27" s="305"/>
      <c r="I27" s="303" t="s">
        <v>106</v>
      </c>
      <c r="J27" s="303"/>
    </row>
    <row r="28" spans="1:10" ht="37.5" customHeight="1">
      <c r="A28" s="291">
        <f>入力用!$C$2</f>
        <v>0</v>
      </c>
      <c r="B28" s="306"/>
      <c r="C28" s="100"/>
      <c r="D28" s="101"/>
      <c r="E28" s="96"/>
      <c r="G28" s="291">
        <f>入力用!$C$2</f>
        <v>0</v>
      </c>
      <c r="H28" s="306"/>
      <c r="I28" s="100"/>
      <c r="J28" s="101"/>
    </row>
    <row r="29" spans="1:10" ht="7.5" customHeight="1">
      <c r="A29" s="102"/>
      <c r="B29" s="102"/>
      <c r="C29" s="103"/>
      <c r="D29" s="103"/>
      <c r="E29" s="96"/>
      <c r="G29" s="102"/>
      <c r="H29" s="102"/>
      <c r="I29" s="103"/>
      <c r="J29" s="103"/>
    </row>
    <row r="30" spans="1:10">
      <c r="A30" s="100"/>
      <c r="B30" s="297" t="s">
        <v>107</v>
      </c>
      <c r="C30" s="298"/>
      <c r="D30" s="104" t="s">
        <v>108</v>
      </c>
      <c r="E30" s="99"/>
      <c r="G30" s="100"/>
      <c r="H30" s="297" t="s">
        <v>107</v>
      </c>
      <c r="I30" s="298"/>
      <c r="J30" s="104" t="s">
        <v>108</v>
      </c>
    </row>
    <row r="31" spans="1:10" ht="22.5" customHeight="1">
      <c r="A31" s="299" t="s">
        <v>109</v>
      </c>
      <c r="B31" s="300">
        <f>入力用!K4</f>
        <v>0</v>
      </c>
      <c r="C31" s="301"/>
      <c r="D31" s="303">
        <f>入力用!I4</f>
        <v>3</v>
      </c>
      <c r="E31" s="96"/>
      <c r="G31" s="299" t="s">
        <v>109</v>
      </c>
      <c r="H31" s="300">
        <f>入力用!K5</f>
        <v>0</v>
      </c>
      <c r="I31" s="301"/>
      <c r="J31" s="303">
        <f>入力用!I5</f>
        <v>4</v>
      </c>
    </row>
    <row r="32" spans="1:10" ht="22.5" customHeight="1">
      <c r="A32" s="297"/>
      <c r="B32" s="302"/>
      <c r="C32" s="235"/>
      <c r="D32" s="236"/>
      <c r="E32" s="96"/>
      <c r="G32" s="297"/>
      <c r="H32" s="302"/>
      <c r="I32" s="235"/>
      <c r="J32" s="236"/>
    </row>
    <row r="33" spans="1:10" ht="22.5" customHeight="1">
      <c r="A33" s="309" t="s">
        <v>110</v>
      </c>
      <c r="B33" s="105"/>
      <c r="C33" s="96"/>
      <c r="D33" s="96"/>
      <c r="E33" s="96"/>
      <c r="G33" s="309" t="s">
        <v>110</v>
      </c>
      <c r="H33" s="105"/>
      <c r="I33" s="96"/>
      <c r="J33" s="96"/>
    </row>
    <row r="34" spans="1:10" ht="22.5" customHeight="1">
      <c r="A34" s="297"/>
      <c r="B34" s="100"/>
      <c r="C34" s="101"/>
      <c r="D34" s="101"/>
      <c r="E34" s="96"/>
      <c r="G34" s="297"/>
      <c r="H34" s="100"/>
      <c r="I34" s="101"/>
      <c r="J34" s="101"/>
    </row>
    <row r="35" spans="1:10" ht="7.5" customHeight="1">
      <c r="A35" s="102"/>
      <c r="B35" s="103"/>
      <c r="C35" s="102"/>
      <c r="D35" s="103"/>
      <c r="E35" s="96"/>
      <c r="G35" s="102"/>
      <c r="H35" s="103"/>
      <c r="I35" s="102"/>
      <c r="J35" s="103"/>
    </row>
    <row r="36" spans="1:10">
      <c r="A36" s="307" t="s">
        <v>111</v>
      </c>
      <c r="B36" s="310"/>
      <c r="C36" s="307" t="s">
        <v>112</v>
      </c>
      <c r="D36" s="310"/>
      <c r="E36" s="99"/>
      <c r="G36" s="307" t="s">
        <v>111</v>
      </c>
      <c r="H36" s="310"/>
      <c r="I36" s="307" t="s">
        <v>112</v>
      </c>
      <c r="J36" s="310"/>
    </row>
    <row r="37" spans="1:10" ht="15" customHeight="1">
      <c r="A37" s="105"/>
      <c r="B37" s="96"/>
      <c r="C37" s="307">
        <f>入力用!$C$3</f>
        <v>0</v>
      </c>
      <c r="D37" s="308"/>
      <c r="E37" s="106"/>
      <c r="G37" s="105"/>
      <c r="H37" s="96"/>
      <c r="I37" s="307">
        <f>入力用!$C$3</f>
        <v>0</v>
      </c>
      <c r="J37" s="308"/>
    </row>
    <row r="38" spans="1:10" ht="15" customHeight="1">
      <c r="A38" s="100"/>
      <c r="B38" s="101"/>
      <c r="C38" s="302"/>
      <c r="D38" s="235"/>
      <c r="E38" s="106"/>
      <c r="G38" s="100"/>
      <c r="H38" s="101"/>
      <c r="I38" s="302"/>
      <c r="J38" s="235"/>
    </row>
    <row r="39" spans="1:10">
      <c r="A39" s="304" t="s">
        <v>113</v>
      </c>
      <c r="B39" s="305"/>
      <c r="C39" s="304" t="s">
        <v>114</v>
      </c>
      <c r="D39" s="305"/>
      <c r="E39" s="99"/>
      <c r="G39" s="304" t="s">
        <v>113</v>
      </c>
      <c r="H39" s="305"/>
      <c r="I39" s="304" t="s">
        <v>114</v>
      </c>
      <c r="J39" s="305"/>
    </row>
    <row r="40" spans="1:10" ht="30.75" customHeight="1">
      <c r="A40" s="100"/>
      <c r="B40" s="101"/>
      <c r="C40" s="311" t="s">
        <v>115</v>
      </c>
      <c r="D40" s="312"/>
      <c r="E40" s="107"/>
      <c r="G40" s="100"/>
      <c r="H40" s="101"/>
      <c r="I40" s="311" t="s">
        <v>115</v>
      </c>
      <c r="J40" s="312"/>
    </row>
    <row r="41" spans="1:10" ht="22.5" customHeight="1">
      <c r="B41" s="313" t="s">
        <v>116</v>
      </c>
      <c r="C41" s="313"/>
      <c r="D41" s="313"/>
      <c r="E41" s="108"/>
      <c r="H41" s="313" t="s">
        <v>116</v>
      </c>
      <c r="I41" s="313"/>
      <c r="J41" s="313"/>
    </row>
    <row r="42" spans="1:10" ht="27" customHeight="1">
      <c r="A42" s="288" t="s">
        <v>104</v>
      </c>
      <c r="B42" s="288"/>
      <c r="C42" s="288"/>
      <c r="D42" s="288"/>
      <c r="E42" s="94"/>
      <c r="G42" s="288" t="s">
        <v>104</v>
      </c>
      <c r="H42" s="288"/>
      <c r="I42" s="288"/>
      <c r="J42" s="288"/>
    </row>
    <row r="43" spans="1:10" ht="13.5" customHeight="1">
      <c r="E43" s="96"/>
      <c r="F43" s="97"/>
    </row>
    <row r="44" spans="1:10" ht="22.5" customHeight="1">
      <c r="A44" s="289">
        <f>入力用!$C$2</f>
        <v>0</v>
      </c>
      <c r="B44" s="290"/>
      <c r="C44" s="293"/>
      <c r="D44" s="294"/>
      <c r="E44" s="98"/>
      <c r="G44" s="289">
        <f>入力用!$C$2</f>
        <v>0</v>
      </c>
      <c r="H44" s="290"/>
      <c r="I44" s="293"/>
      <c r="J44" s="294"/>
    </row>
    <row r="45" spans="1:10" ht="22.5" customHeight="1">
      <c r="A45" s="291"/>
      <c r="B45" s="292"/>
      <c r="C45" s="295"/>
      <c r="D45" s="296"/>
      <c r="E45" s="98"/>
      <c r="G45" s="291"/>
      <c r="H45" s="292"/>
      <c r="I45" s="295"/>
      <c r="J45" s="296"/>
    </row>
    <row r="46" spans="1:10">
      <c r="A46" s="304" t="s">
        <v>105</v>
      </c>
      <c r="B46" s="305"/>
      <c r="C46" s="303" t="s">
        <v>106</v>
      </c>
      <c r="D46" s="303"/>
      <c r="E46" s="99"/>
      <c r="G46" s="304" t="s">
        <v>105</v>
      </c>
      <c r="H46" s="305"/>
      <c r="I46" s="303" t="s">
        <v>106</v>
      </c>
      <c r="J46" s="303"/>
    </row>
    <row r="47" spans="1:10" ht="37.5" customHeight="1">
      <c r="A47" s="291">
        <f>入力用!$C$2</f>
        <v>0</v>
      </c>
      <c r="B47" s="306"/>
      <c r="C47" s="100"/>
      <c r="D47" s="101"/>
      <c r="E47" s="96"/>
      <c r="G47" s="291">
        <f>入力用!$C$2</f>
        <v>0</v>
      </c>
      <c r="H47" s="306"/>
      <c r="I47" s="100"/>
      <c r="J47" s="101"/>
    </row>
    <row r="48" spans="1:10" ht="7.5" customHeight="1">
      <c r="A48" s="102"/>
      <c r="B48" s="102"/>
      <c r="C48" s="103"/>
      <c r="D48" s="103"/>
      <c r="E48" s="96"/>
      <c r="G48" s="102"/>
      <c r="H48" s="102"/>
      <c r="I48" s="103"/>
      <c r="J48" s="103"/>
    </row>
    <row r="49" spans="1:10">
      <c r="A49" s="100"/>
      <c r="B49" s="297" t="s">
        <v>107</v>
      </c>
      <c r="C49" s="298"/>
      <c r="D49" s="104" t="s">
        <v>108</v>
      </c>
      <c r="E49" s="99"/>
      <c r="G49" s="100"/>
      <c r="H49" s="297" t="s">
        <v>107</v>
      </c>
      <c r="I49" s="298"/>
      <c r="J49" s="104" t="s">
        <v>108</v>
      </c>
    </row>
    <row r="50" spans="1:10" ht="22.5" customHeight="1">
      <c r="A50" s="299" t="s">
        <v>109</v>
      </c>
      <c r="B50" s="300">
        <f>入力用!K6</f>
        <v>0</v>
      </c>
      <c r="C50" s="301"/>
      <c r="D50" s="303">
        <f>入力用!I6</f>
        <v>5</v>
      </c>
      <c r="E50" s="96"/>
      <c r="G50" s="299" t="s">
        <v>109</v>
      </c>
      <c r="H50" s="300">
        <f>入力用!K7</f>
        <v>0</v>
      </c>
      <c r="I50" s="301"/>
      <c r="J50" s="303">
        <f>入力用!I7</f>
        <v>6</v>
      </c>
    </row>
    <row r="51" spans="1:10" ht="22.5" customHeight="1">
      <c r="A51" s="297"/>
      <c r="B51" s="302"/>
      <c r="C51" s="235"/>
      <c r="D51" s="236"/>
      <c r="E51" s="96"/>
      <c r="G51" s="297"/>
      <c r="H51" s="302"/>
      <c r="I51" s="235"/>
      <c r="J51" s="236"/>
    </row>
    <row r="52" spans="1:10" ht="22.5" customHeight="1">
      <c r="A52" s="309" t="s">
        <v>110</v>
      </c>
      <c r="B52" s="105"/>
      <c r="C52" s="96"/>
      <c r="D52" s="96"/>
      <c r="E52" s="96"/>
      <c r="G52" s="309" t="s">
        <v>110</v>
      </c>
      <c r="H52" s="105"/>
      <c r="I52" s="96"/>
      <c r="J52" s="96"/>
    </row>
    <row r="53" spans="1:10" ht="22.5" customHeight="1">
      <c r="A53" s="297"/>
      <c r="B53" s="100"/>
      <c r="C53" s="101"/>
      <c r="D53" s="101"/>
      <c r="E53" s="96"/>
      <c r="G53" s="297"/>
      <c r="H53" s="100"/>
      <c r="I53" s="101"/>
      <c r="J53" s="101"/>
    </row>
    <row r="54" spans="1:10" ht="7.5" customHeight="1">
      <c r="A54" s="102"/>
      <c r="B54" s="103"/>
      <c r="C54" s="102"/>
      <c r="D54" s="103"/>
      <c r="E54" s="96"/>
      <c r="G54" s="102"/>
      <c r="H54" s="103"/>
      <c r="I54" s="102"/>
      <c r="J54" s="103"/>
    </row>
    <row r="55" spans="1:10">
      <c r="A55" s="307" t="s">
        <v>111</v>
      </c>
      <c r="B55" s="310"/>
      <c r="C55" s="307" t="s">
        <v>112</v>
      </c>
      <c r="D55" s="310"/>
      <c r="E55" s="99"/>
      <c r="G55" s="307" t="s">
        <v>111</v>
      </c>
      <c r="H55" s="310"/>
      <c r="I55" s="307" t="s">
        <v>112</v>
      </c>
      <c r="J55" s="310"/>
    </row>
    <row r="56" spans="1:10" ht="15" customHeight="1">
      <c r="A56" s="105"/>
      <c r="B56" s="96"/>
      <c r="C56" s="307">
        <f>入力用!$C$3</f>
        <v>0</v>
      </c>
      <c r="D56" s="308"/>
      <c r="E56" s="106"/>
      <c r="G56" s="105"/>
      <c r="H56" s="96"/>
      <c r="I56" s="307">
        <f>入力用!$C$3</f>
        <v>0</v>
      </c>
      <c r="J56" s="308"/>
    </row>
    <row r="57" spans="1:10" ht="15" customHeight="1">
      <c r="A57" s="100"/>
      <c r="B57" s="101"/>
      <c r="C57" s="302"/>
      <c r="D57" s="235"/>
      <c r="E57" s="106"/>
      <c r="G57" s="100"/>
      <c r="H57" s="101"/>
      <c r="I57" s="302"/>
      <c r="J57" s="235"/>
    </row>
    <row r="58" spans="1:10">
      <c r="A58" s="304" t="s">
        <v>113</v>
      </c>
      <c r="B58" s="305"/>
      <c r="C58" s="304" t="s">
        <v>114</v>
      </c>
      <c r="D58" s="305"/>
      <c r="E58" s="99"/>
      <c r="G58" s="304" t="s">
        <v>113</v>
      </c>
      <c r="H58" s="305"/>
      <c r="I58" s="304" t="s">
        <v>114</v>
      </c>
      <c r="J58" s="305"/>
    </row>
    <row r="59" spans="1:10" ht="30.75" customHeight="1">
      <c r="A59" s="100"/>
      <c r="B59" s="101"/>
      <c r="C59" s="311" t="s">
        <v>115</v>
      </c>
      <c r="D59" s="312"/>
      <c r="E59" s="107"/>
      <c r="G59" s="100"/>
      <c r="H59" s="101"/>
      <c r="I59" s="311" t="s">
        <v>115</v>
      </c>
      <c r="J59" s="312"/>
    </row>
    <row r="60" spans="1:10" ht="22.5" customHeight="1">
      <c r="B60" s="313" t="s">
        <v>116</v>
      </c>
      <c r="C60" s="313"/>
      <c r="D60" s="313"/>
      <c r="E60" s="108"/>
      <c r="H60" s="313" t="s">
        <v>116</v>
      </c>
      <c r="I60" s="313"/>
      <c r="J60" s="313"/>
    </row>
    <row r="61" spans="1:10" ht="42.75" customHeight="1">
      <c r="A61" s="109"/>
      <c r="B61" s="109"/>
      <c r="C61" s="109"/>
      <c r="D61" s="109"/>
      <c r="E61" s="101"/>
      <c r="F61" s="109"/>
      <c r="G61" s="109"/>
      <c r="H61" s="109"/>
      <c r="I61" s="109"/>
      <c r="J61" s="109"/>
    </row>
    <row r="62" spans="1:10" ht="33.75" customHeight="1">
      <c r="E62" s="96"/>
    </row>
    <row r="63" spans="1:10" ht="13.5" customHeight="1">
      <c r="E63" s="96"/>
    </row>
    <row r="64" spans="1:10" ht="27" customHeight="1">
      <c r="A64" s="288" t="s">
        <v>104</v>
      </c>
      <c r="B64" s="288"/>
      <c r="C64" s="288"/>
      <c r="D64" s="288"/>
      <c r="E64" s="94"/>
      <c r="G64" s="288" t="s">
        <v>104</v>
      </c>
      <c r="H64" s="288"/>
      <c r="I64" s="288"/>
      <c r="J64" s="288"/>
    </row>
    <row r="65" spans="1:10" ht="13.5" customHeight="1">
      <c r="E65" s="96"/>
      <c r="F65" s="97"/>
    </row>
    <row r="66" spans="1:10" ht="22.5" customHeight="1">
      <c r="A66" s="289">
        <f>入力用!$C$2</f>
        <v>0</v>
      </c>
      <c r="B66" s="290"/>
      <c r="C66" s="293"/>
      <c r="D66" s="294"/>
      <c r="E66" s="98"/>
      <c r="G66" s="289">
        <f>入力用!$C$2</f>
        <v>0</v>
      </c>
      <c r="H66" s="290"/>
      <c r="I66" s="293"/>
      <c r="J66" s="294"/>
    </row>
    <row r="67" spans="1:10" ht="22.5" customHeight="1">
      <c r="A67" s="291"/>
      <c r="B67" s="292"/>
      <c r="C67" s="295"/>
      <c r="D67" s="296"/>
      <c r="E67" s="98"/>
      <c r="G67" s="291"/>
      <c r="H67" s="292"/>
      <c r="I67" s="295"/>
      <c r="J67" s="296"/>
    </row>
    <row r="68" spans="1:10">
      <c r="A68" s="304" t="s">
        <v>105</v>
      </c>
      <c r="B68" s="305"/>
      <c r="C68" s="303" t="s">
        <v>106</v>
      </c>
      <c r="D68" s="303"/>
      <c r="E68" s="99"/>
      <c r="G68" s="304" t="s">
        <v>105</v>
      </c>
      <c r="H68" s="305"/>
      <c r="I68" s="303" t="s">
        <v>106</v>
      </c>
      <c r="J68" s="303"/>
    </row>
    <row r="69" spans="1:10" ht="37.5" customHeight="1">
      <c r="A69" s="291">
        <f>入力用!$C$2</f>
        <v>0</v>
      </c>
      <c r="B69" s="306"/>
      <c r="C69" s="100"/>
      <c r="D69" s="101"/>
      <c r="E69" s="96"/>
      <c r="G69" s="291">
        <f>入力用!$C$2</f>
        <v>0</v>
      </c>
      <c r="H69" s="306"/>
      <c r="I69" s="100"/>
      <c r="J69" s="101"/>
    </row>
    <row r="70" spans="1:10" ht="7.5" customHeight="1">
      <c r="A70" s="102"/>
      <c r="B70" s="102"/>
      <c r="C70" s="103"/>
      <c r="D70" s="103"/>
      <c r="E70" s="96"/>
      <c r="G70" s="102"/>
      <c r="H70" s="102"/>
      <c r="I70" s="103"/>
      <c r="J70" s="103"/>
    </row>
    <row r="71" spans="1:10">
      <c r="A71" s="100"/>
      <c r="B71" s="297" t="s">
        <v>107</v>
      </c>
      <c r="C71" s="298"/>
      <c r="D71" s="104" t="s">
        <v>108</v>
      </c>
      <c r="E71" s="99"/>
      <c r="G71" s="100"/>
      <c r="H71" s="297" t="s">
        <v>107</v>
      </c>
      <c r="I71" s="298"/>
      <c r="J71" s="104" t="s">
        <v>108</v>
      </c>
    </row>
    <row r="72" spans="1:10" ht="22.5" customHeight="1">
      <c r="A72" s="299" t="s">
        <v>109</v>
      </c>
      <c r="B72" s="300">
        <f>入力用!K8</f>
        <v>0</v>
      </c>
      <c r="C72" s="301"/>
      <c r="D72" s="303">
        <f>入力用!I8</f>
        <v>7</v>
      </c>
      <c r="E72" s="96"/>
      <c r="G72" s="299" t="s">
        <v>109</v>
      </c>
      <c r="H72" s="300">
        <f>入力用!K9</f>
        <v>0</v>
      </c>
      <c r="I72" s="301"/>
      <c r="J72" s="303">
        <f>入力用!I9</f>
        <v>8</v>
      </c>
    </row>
    <row r="73" spans="1:10" ht="22.5" customHeight="1">
      <c r="A73" s="297"/>
      <c r="B73" s="302"/>
      <c r="C73" s="235"/>
      <c r="D73" s="236"/>
      <c r="E73" s="96"/>
      <c r="G73" s="297"/>
      <c r="H73" s="302"/>
      <c r="I73" s="235"/>
      <c r="J73" s="236"/>
    </row>
    <row r="74" spans="1:10" ht="22.5" customHeight="1">
      <c r="A74" s="309" t="s">
        <v>110</v>
      </c>
      <c r="B74" s="105"/>
      <c r="C74" s="96"/>
      <c r="D74" s="96"/>
      <c r="E74" s="96"/>
      <c r="G74" s="309" t="s">
        <v>110</v>
      </c>
      <c r="H74" s="105"/>
      <c r="I74" s="96"/>
      <c r="J74" s="96"/>
    </row>
    <row r="75" spans="1:10" ht="22.5" customHeight="1">
      <c r="A75" s="297"/>
      <c r="B75" s="100"/>
      <c r="C75" s="101"/>
      <c r="D75" s="101"/>
      <c r="E75" s="96"/>
      <c r="G75" s="297"/>
      <c r="H75" s="100"/>
      <c r="I75" s="101"/>
      <c r="J75" s="101"/>
    </row>
    <row r="76" spans="1:10" ht="7.5" customHeight="1">
      <c r="A76" s="102"/>
      <c r="B76" s="103"/>
      <c r="C76" s="102"/>
      <c r="D76" s="103"/>
      <c r="E76" s="96"/>
      <c r="G76" s="102"/>
      <c r="H76" s="103"/>
      <c r="I76" s="102"/>
      <c r="J76" s="103"/>
    </row>
    <row r="77" spans="1:10">
      <c r="A77" s="307" t="s">
        <v>111</v>
      </c>
      <c r="B77" s="310"/>
      <c r="C77" s="307" t="s">
        <v>112</v>
      </c>
      <c r="D77" s="310"/>
      <c r="E77" s="99"/>
      <c r="G77" s="307" t="s">
        <v>111</v>
      </c>
      <c r="H77" s="310"/>
      <c r="I77" s="307" t="s">
        <v>112</v>
      </c>
      <c r="J77" s="310"/>
    </row>
    <row r="78" spans="1:10" ht="15" customHeight="1">
      <c r="A78" s="105"/>
      <c r="B78" s="96"/>
      <c r="C78" s="307">
        <f>入力用!$C$3</f>
        <v>0</v>
      </c>
      <c r="D78" s="308"/>
      <c r="E78" s="106"/>
      <c r="G78" s="105"/>
      <c r="H78" s="96"/>
      <c r="I78" s="307">
        <f>入力用!$C$3</f>
        <v>0</v>
      </c>
      <c r="J78" s="308"/>
    </row>
    <row r="79" spans="1:10" ht="15" customHeight="1">
      <c r="A79" s="100"/>
      <c r="B79" s="101"/>
      <c r="C79" s="302"/>
      <c r="D79" s="235"/>
      <c r="E79" s="106"/>
      <c r="G79" s="100"/>
      <c r="H79" s="101"/>
      <c r="I79" s="302"/>
      <c r="J79" s="235"/>
    </row>
    <row r="80" spans="1:10">
      <c r="A80" s="304" t="s">
        <v>113</v>
      </c>
      <c r="B80" s="305"/>
      <c r="C80" s="304" t="s">
        <v>114</v>
      </c>
      <c r="D80" s="305"/>
      <c r="E80" s="99"/>
      <c r="G80" s="304" t="s">
        <v>113</v>
      </c>
      <c r="H80" s="305"/>
      <c r="I80" s="304" t="s">
        <v>114</v>
      </c>
      <c r="J80" s="305"/>
    </row>
    <row r="81" spans="1:10" ht="30.75" customHeight="1">
      <c r="A81" s="100"/>
      <c r="B81" s="101"/>
      <c r="C81" s="311" t="s">
        <v>115</v>
      </c>
      <c r="D81" s="312"/>
      <c r="E81" s="107"/>
      <c r="G81" s="100"/>
      <c r="H81" s="101"/>
      <c r="I81" s="311" t="s">
        <v>115</v>
      </c>
      <c r="J81" s="312"/>
    </row>
    <row r="82" spans="1:10" ht="22.5" customHeight="1">
      <c r="B82" s="313" t="s">
        <v>116</v>
      </c>
      <c r="C82" s="313"/>
      <c r="D82" s="313"/>
      <c r="E82" s="108"/>
      <c r="H82" s="313" t="s">
        <v>116</v>
      </c>
      <c r="I82" s="313"/>
      <c r="J82" s="313"/>
    </row>
    <row r="83" spans="1:10" ht="27" customHeight="1">
      <c r="A83" s="288" t="s">
        <v>104</v>
      </c>
      <c r="B83" s="288"/>
      <c r="C83" s="288"/>
      <c r="D83" s="288"/>
      <c r="E83" s="94"/>
      <c r="G83" s="288" t="s">
        <v>104</v>
      </c>
      <c r="H83" s="288"/>
      <c r="I83" s="288"/>
      <c r="J83" s="288"/>
    </row>
    <row r="84" spans="1:10" ht="13.5" customHeight="1">
      <c r="E84" s="96"/>
      <c r="F84" s="97"/>
    </row>
    <row r="85" spans="1:10" ht="22.5" customHeight="1">
      <c r="A85" s="289">
        <f>入力用!$C$2</f>
        <v>0</v>
      </c>
      <c r="B85" s="290"/>
      <c r="C85" s="293"/>
      <c r="D85" s="294"/>
      <c r="E85" s="98"/>
      <c r="G85" s="289">
        <f>入力用!$C$2</f>
        <v>0</v>
      </c>
      <c r="H85" s="290"/>
      <c r="I85" s="293"/>
      <c r="J85" s="294"/>
    </row>
    <row r="86" spans="1:10" ht="22.5" customHeight="1">
      <c r="A86" s="291"/>
      <c r="B86" s="292"/>
      <c r="C86" s="295"/>
      <c r="D86" s="296"/>
      <c r="E86" s="98"/>
      <c r="G86" s="291"/>
      <c r="H86" s="292"/>
      <c r="I86" s="295"/>
      <c r="J86" s="296"/>
    </row>
    <row r="87" spans="1:10">
      <c r="A87" s="304" t="s">
        <v>105</v>
      </c>
      <c r="B87" s="305"/>
      <c r="C87" s="303" t="s">
        <v>106</v>
      </c>
      <c r="D87" s="303"/>
      <c r="E87" s="99"/>
      <c r="G87" s="304" t="s">
        <v>105</v>
      </c>
      <c r="H87" s="305"/>
      <c r="I87" s="303" t="s">
        <v>106</v>
      </c>
      <c r="J87" s="303"/>
    </row>
    <row r="88" spans="1:10" ht="37.5" customHeight="1">
      <c r="A88" s="291">
        <f>入力用!$C$2</f>
        <v>0</v>
      </c>
      <c r="B88" s="306"/>
      <c r="C88" s="100"/>
      <c r="D88" s="101"/>
      <c r="E88" s="96"/>
      <c r="G88" s="291">
        <f>入力用!$C$2</f>
        <v>0</v>
      </c>
      <c r="H88" s="306"/>
      <c r="I88" s="100"/>
      <c r="J88" s="101"/>
    </row>
    <row r="89" spans="1:10" ht="7.5" customHeight="1">
      <c r="A89" s="102"/>
      <c r="B89" s="102"/>
      <c r="C89" s="103"/>
      <c r="D89" s="103"/>
      <c r="E89" s="96"/>
      <c r="G89" s="102"/>
      <c r="H89" s="102"/>
      <c r="I89" s="103"/>
      <c r="J89" s="103"/>
    </row>
    <row r="90" spans="1:10">
      <c r="A90" s="100"/>
      <c r="B90" s="297" t="s">
        <v>107</v>
      </c>
      <c r="C90" s="298"/>
      <c r="D90" s="104" t="s">
        <v>108</v>
      </c>
      <c r="E90" s="99"/>
      <c r="G90" s="100"/>
      <c r="H90" s="297" t="s">
        <v>107</v>
      </c>
      <c r="I90" s="298"/>
      <c r="J90" s="104" t="s">
        <v>108</v>
      </c>
    </row>
    <row r="91" spans="1:10" ht="22.5" customHeight="1">
      <c r="A91" s="299" t="s">
        <v>109</v>
      </c>
      <c r="B91" s="300">
        <f>入力用!K10</f>
        <v>0</v>
      </c>
      <c r="C91" s="301"/>
      <c r="D91" s="303">
        <f>入力用!I10</f>
        <v>9</v>
      </c>
      <c r="E91" s="96"/>
      <c r="G91" s="299" t="s">
        <v>109</v>
      </c>
      <c r="H91" s="300">
        <f>入力用!K11</f>
        <v>0</v>
      </c>
      <c r="I91" s="301"/>
      <c r="J91" s="303">
        <f>入力用!I11</f>
        <v>10</v>
      </c>
    </row>
    <row r="92" spans="1:10" ht="22.5" customHeight="1">
      <c r="A92" s="297"/>
      <c r="B92" s="302"/>
      <c r="C92" s="235"/>
      <c r="D92" s="236"/>
      <c r="E92" s="96"/>
      <c r="G92" s="297"/>
      <c r="H92" s="302"/>
      <c r="I92" s="235"/>
      <c r="J92" s="236"/>
    </row>
    <row r="93" spans="1:10" ht="22.5" customHeight="1">
      <c r="A93" s="309" t="s">
        <v>110</v>
      </c>
      <c r="B93" s="105"/>
      <c r="C93" s="96"/>
      <c r="D93" s="96"/>
      <c r="E93" s="96"/>
      <c r="G93" s="309" t="s">
        <v>110</v>
      </c>
      <c r="H93" s="105"/>
      <c r="I93" s="96"/>
      <c r="J93" s="96"/>
    </row>
    <row r="94" spans="1:10" ht="22.5" customHeight="1">
      <c r="A94" s="297"/>
      <c r="B94" s="100"/>
      <c r="C94" s="101"/>
      <c r="D94" s="101"/>
      <c r="E94" s="96"/>
      <c r="G94" s="297"/>
      <c r="H94" s="100"/>
      <c r="I94" s="101"/>
      <c r="J94" s="101"/>
    </row>
    <row r="95" spans="1:10" ht="7.5" customHeight="1">
      <c r="A95" s="102"/>
      <c r="B95" s="103"/>
      <c r="C95" s="102"/>
      <c r="D95" s="103"/>
      <c r="E95" s="96"/>
      <c r="G95" s="102"/>
      <c r="H95" s="103"/>
      <c r="I95" s="102"/>
      <c r="J95" s="103"/>
    </row>
    <row r="96" spans="1:10">
      <c r="A96" s="307" t="s">
        <v>111</v>
      </c>
      <c r="B96" s="310"/>
      <c r="C96" s="307" t="s">
        <v>112</v>
      </c>
      <c r="D96" s="310"/>
      <c r="E96" s="99"/>
      <c r="G96" s="307" t="s">
        <v>111</v>
      </c>
      <c r="H96" s="310"/>
      <c r="I96" s="307" t="s">
        <v>112</v>
      </c>
      <c r="J96" s="310"/>
    </row>
    <row r="97" spans="1:10" ht="15" customHeight="1">
      <c r="A97" s="105"/>
      <c r="B97" s="96"/>
      <c r="C97" s="307">
        <f>入力用!$C$3</f>
        <v>0</v>
      </c>
      <c r="D97" s="308"/>
      <c r="E97" s="106"/>
      <c r="G97" s="105"/>
      <c r="H97" s="96"/>
      <c r="I97" s="307">
        <f>入力用!$C$3</f>
        <v>0</v>
      </c>
      <c r="J97" s="308"/>
    </row>
    <row r="98" spans="1:10" ht="15" customHeight="1">
      <c r="A98" s="100"/>
      <c r="B98" s="101"/>
      <c r="C98" s="302"/>
      <c r="D98" s="235"/>
      <c r="E98" s="106"/>
      <c r="G98" s="100"/>
      <c r="H98" s="101"/>
      <c r="I98" s="302"/>
      <c r="J98" s="235"/>
    </row>
    <row r="99" spans="1:10">
      <c r="A99" s="304" t="s">
        <v>113</v>
      </c>
      <c r="B99" s="305"/>
      <c r="C99" s="304" t="s">
        <v>114</v>
      </c>
      <c r="D99" s="305"/>
      <c r="E99" s="99"/>
      <c r="G99" s="304" t="s">
        <v>113</v>
      </c>
      <c r="H99" s="305"/>
      <c r="I99" s="304" t="s">
        <v>114</v>
      </c>
      <c r="J99" s="305"/>
    </row>
    <row r="100" spans="1:10" ht="30.75" customHeight="1">
      <c r="A100" s="100"/>
      <c r="B100" s="101"/>
      <c r="C100" s="311" t="s">
        <v>115</v>
      </c>
      <c r="D100" s="312"/>
      <c r="E100" s="107"/>
      <c r="G100" s="100"/>
      <c r="H100" s="101"/>
      <c r="I100" s="311" t="s">
        <v>115</v>
      </c>
      <c r="J100" s="312"/>
    </row>
    <row r="101" spans="1:10" ht="22.5" customHeight="1">
      <c r="B101" s="313" t="s">
        <v>116</v>
      </c>
      <c r="C101" s="313"/>
      <c r="D101" s="313"/>
      <c r="E101" s="108"/>
      <c r="H101" s="313" t="s">
        <v>116</v>
      </c>
      <c r="I101" s="313"/>
      <c r="J101" s="313"/>
    </row>
    <row r="102" spans="1:10" ht="42.75" customHeight="1">
      <c r="A102" s="109"/>
      <c r="B102" s="109"/>
      <c r="C102" s="109"/>
      <c r="D102" s="109"/>
      <c r="E102" s="101"/>
      <c r="F102" s="109"/>
      <c r="G102" s="109"/>
      <c r="H102" s="109"/>
      <c r="I102" s="109"/>
      <c r="J102" s="109"/>
    </row>
    <row r="103" spans="1:10" ht="33.75" customHeight="1">
      <c r="E103" s="96"/>
    </row>
    <row r="104" spans="1:10" ht="13.5" customHeight="1">
      <c r="E104" s="96"/>
    </row>
    <row r="105" spans="1:10" ht="27" customHeight="1">
      <c r="A105" s="288" t="s">
        <v>104</v>
      </c>
      <c r="B105" s="288"/>
      <c r="C105" s="288"/>
      <c r="D105" s="288"/>
      <c r="E105" s="94"/>
      <c r="G105" s="288" t="s">
        <v>104</v>
      </c>
      <c r="H105" s="288"/>
      <c r="I105" s="288"/>
      <c r="J105" s="288"/>
    </row>
    <row r="106" spans="1:10" ht="13.5" customHeight="1">
      <c r="E106" s="96"/>
      <c r="F106" s="97"/>
    </row>
    <row r="107" spans="1:10" ht="22.5" customHeight="1">
      <c r="A107" s="289">
        <f>入力用!$C$2</f>
        <v>0</v>
      </c>
      <c r="B107" s="290"/>
      <c r="C107" s="293"/>
      <c r="D107" s="294"/>
      <c r="E107" s="98"/>
      <c r="G107" s="289">
        <f>入力用!$C$2</f>
        <v>0</v>
      </c>
      <c r="H107" s="290"/>
      <c r="I107" s="293"/>
      <c r="J107" s="294"/>
    </row>
    <row r="108" spans="1:10" ht="22.5" customHeight="1">
      <c r="A108" s="291"/>
      <c r="B108" s="292"/>
      <c r="C108" s="295"/>
      <c r="D108" s="296"/>
      <c r="E108" s="98"/>
      <c r="G108" s="291"/>
      <c r="H108" s="292"/>
      <c r="I108" s="295"/>
      <c r="J108" s="296"/>
    </row>
    <row r="109" spans="1:10">
      <c r="A109" s="304" t="s">
        <v>105</v>
      </c>
      <c r="B109" s="305"/>
      <c r="C109" s="303" t="s">
        <v>106</v>
      </c>
      <c r="D109" s="303"/>
      <c r="E109" s="99"/>
      <c r="G109" s="304" t="s">
        <v>105</v>
      </c>
      <c r="H109" s="305"/>
      <c r="I109" s="303" t="s">
        <v>106</v>
      </c>
      <c r="J109" s="303"/>
    </row>
    <row r="110" spans="1:10" ht="37.5" customHeight="1">
      <c r="A110" s="291">
        <f>入力用!$C$2</f>
        <v>0</v>
      </c>
      <c r="B110" s="306"/>
      <c r="C110" s="100"/>
      <c r="D110" s="101"/>
      <c r="E110" s="96"/>
      <c r="G110" s="291">
        <f>入力用!$C$2</f>
        <v>0</v>
      </c>
      <c r="H110" s="306"/>
      <c r="I110" s="100"/>
      <c r="J110" s="101"/>
    </row>
    <row r="111" spans="1:10" ht="7.5" customHeight="1">
      <c r="A111" s="102"/>
      <c r="B111" s="102"/>
      <c r="C111" s="103"/>
      <c r="D111" s="103"/>
      <c r="E111" s="96"/>
      <c r="G111" s="102"/>
      <c r="H111" s="102"/>
      <c r="I111" s="103"/>
      <c r="J111" s="103"/>
    </row>
    <row r="112" spans="1:10">
      <c r="A112" s="100"/>
      <c r="B112" s="297" t="s">
        <v>107</v>
      </c>
      <c r="C112" s="298"/>
      <c r="D112" s="104" t="s">
        <v>108</v>
      </c>
      <c r="E112" s="99"/>
      <c r="G112" s="100"/>
      <c r="H112" s="297" t="s">
        <v>107</v>
      </c>
      <c r="I112" s="298"/>
      <c r="J112" s="104" t="s">
        <v>108</v>
      </c>
    </row>
    <row r="113" spans="1:10" ht="22.5" customHeight="1">
      <c r="A113" s="299" t="s">
        <v>109</v>
      </c>
      <c r="B113" s="300">
        <f>入力用!K12</f>
        <v>0</v>
      </c>
      <c r="C113" s="301"/>
      <c r="D113" s="303">
        <f>入力用!I12</f>
        <v>11</v>
      </c>
      <c r="E113" s="96"/>
      <c r="G113" s="299" t="s">
        <v>109</v>
      </c>
      <c r="H113" s="300">
        <f>入力用!K13</f>
        <v>0</v>
      </c>
      <c r="I113" s="301"/>
      <c r="J113" s="303">
        <f>入力用!I13</f>
        <v>12</v>
      </c>
    </row>
    <row r="114" spans="1:10" ht="22.5" customHeight="1">
      <c r="A114" s="297"/>
      <c r="B114" s="302"/>
      <c r="C114" s="235"/>
      <c r="D114" s="236"/>
      <c r="E114" s="96"/>
      <c r="G114" s="297"/>
      <c r="H114" s="302"/>
      <c r="I114" s="235"/>
      <c r="J114" s="236"/>
    </row>
    <row r="115" spans="1:10" ht="22.5" customHeight="1">
      <c r="A115" s="309" t="s">
        <v>110</v>
      </c>
      <c r="B115" s="105"/>
      <c r="C115" s="96"/>
      <c r="D115" s="96"/>
      <c r="E115" s="96"/>
      <c r="G115" s="309" t="s">
        <v>110</v>
      </c>
      <c r="H115" s="105"/>
      <c r="I115" s="96"/>
      <c r="J115" s="96"/>
    </row>
    <row r="116" spans="1:10" ht="22.5" customHeight="1">
      <c r="A116" s="297"/>
      <c r="B116" s="100"/>
      <c r="C116" s="101"/>
      <c r="D116" s="101"/>
      <c r="E116" s="96"/>
      <c r="G116" s="297"/>
      <c r="H116" s="100"/>
      <c r="I116" s="101"/>
      <c r="J116" s="101"/>
    </row>
    <row r="117" spans="1:10" ht="7.5" customHeight="1">
      <c r="A117" s="102"/>
      <c r="B117" s="103"/>
      <c r="C117" s="102"/>
      <c r="D117" s="103"/>
      <c r="E117" s="96"/>
      <c r="G117" s="102"/>
      <c r="H117" s="103"/>
      <c r="I117" s="102"/>
      <c r="J117" s="103"/>
    </row>
    <row r="118" spans="1:10">
      <c r="A118" s="307" t="s">
        <v>111</v>
      </c>
      <c r="B118" s="310"/>
      <c r="C118" s="307" t="s">
        <v>112</v>
      </c>
      <c r="D118" s="310"/>
      <c r="E118" s="99"/>
      <c r="G118" s="307" t="s">
        <v>111</v>
      </c>
      <c r="H118" s="310"/>
      <c r="I118" s="307" t="s">
        <v>112</v>
      </c>
      <c r="J118" s="310"/>
    </row>
    <row r="119" spans="1:10" ht="15" customHeight="1">
      <c r="A119" s="105"/>
      <c r="B119" s="96"/>
      <c r="C119" s="307">
        <f>入力用!$C$3</f>
        <v>0</v>
      </c>
      <c r="D119" s="308"/>
      <c r="E119" s="106"/>
      <c r="G119" s="105"/>
      <c r="H119" s="96"/>
      <c r="I119" s="307">
        <f>入力用!$C$3</f>
        <v>0</v>
      </c>
      <c r="J119" s="308"/>
    </row>
    <row r="120" spans="1:10" ht="15" customHeight="1">
      <c r="A120" s="100"/>
      <c r="B120" s="101"/>
      <c r="C120" s="302"/>
      <c r="D120" s="235"/>
      <c r="E120" s="106"/>
      <c r="G120" s="100"/>
      <c r="H120" s="101"/>
      <c r="I120" s="302"/>
      <c r="J120" s="235"/>
    </row>
    <row r="121" spans="1:10">
      <c r="A121" s="304" t="s">
        <v>113</v>
      </c>
      <c r="B121" s="305"/>
      <c r="C121" s="304" t="s">
        <v>114</v>
      </c>
      <c r="D121" s="305"/>
      <c r="E121" s="99"/>
      <c r="G121" s="304" t="s">
        <v>113</v>
      </c>
      <c r="H121" s="305"/>
      <c r="I121" s="304" t="s">
        <v>114</v>
      </c>
      <c r="J121" s="305"/>
    </row>
    <row r="122" spans="1:10" ht="30.75" customHeight="1">
      <c r="A122" s="100"/>
      <c r="B122" s="101"/>
      <c r="C122" s="311" t="s">
        <v>115</v>
      </c>
      <c r="D122" s="312"/>
      <c r="E122" s="107"/>
      <c r="G122" s="100"/>
      <c r="H122" s="101"/>
      <c r="I122" s="311" t="s">
        <v>115</v>
      </c>
      <c r="J122" s="312"/>
    </row>
    <row r="123" spans="1:10" ht="22.5" customHeight="1">
      <c r="B123" s="313" t="s">
        <v>116</v>
      </c>
      <c r="C123" s="313"/>
      <c r="D123" s="313"/>
      <c r="E123" s="108"/>
      <c r="H123" s="313" t="s">
        <v>116</v>
      </c>
      <c r="I123" s="313"/>
      <c r="J123" s="313"/>
    </row>
    <row r="124" spans="1:10" ht="27" customHeight="1">
      <c r="A124" s="288" t="s">
        <v>104</v>
      </c>
      <c r="B124" s="288"/>
      <c r="C124" s="288"/>
      <c r="D124" s="288"/>
      <c r="E124" s="94"/>
      <c r="G124" s="288" t="s">
        <v>104</v>
      </c>
      <c r="H124" s="288"/>
      <c r="I124" s="288"/>
      <c r="J124" s="288"/>
    </row>
    <row r="125" spans="1:10" ht="13.5" customHeight="1">
      <c r="E125" s="96"/>
      <c r="F125" s="97"/>
    </row>
    <row r="126" spans="1:10" ht="22.5" customHeight="1">
      <c r="A126" s="289">
        <f>入力用!$C$2</f>
        <v>0</v>
      </c>
      <c r="B126" s="290"/>
      <c r="C126" s="293"/>
      <c r="D126" s="294"/>
      <c r="E126" s="98"/>
      <c r="G126" s="289">
        <f>入力用!$C$2</f>
        <v>0</v>
      </c>
      <c r="H126" s="290"/>
      <c r="I126" s="293"/>
      <c r="J126" s="294"/>
    </row>
    <row r="127" spans="1:10" ht="22.5" customHeight="1">
      <c r="A127" s="291"/>
      <c r="B127" s="292"/>
      <c r="C127" s="295"/>
      <c r="D127" s="296"/>
      <c r="E127" s="98"/>
      <c r="G127" s="291"/>
      <c r="H127" s="292"/>
      <c r="I127" s="295"/>
      <c r="J127" s="296"/>
    </row>
    <row r="128" spans="1:10">
      <c r="A128" s="304" t="s">
        <v>105</v>
      </c>
      <c r="B128" s="305"/>
      <c r="C128" s="303" t="s">
        <v>106</v>
      </c>
      <c r="D128" s="303"/>
      <c r="E128" s="99"/>
      <c r="G128" s="304" t="s">
        <v>105</v>
      </c>
      <c r="H128" s="305"/>
      <c r="I128" s="303" t="s">
        <v>106</v>
      </c>
      <c r="J128" s="303"/>
    </row>
    <row r="129" spans="1:10" ht="37.5" customHeight="1">
      <c r="A129" s="291">
        <f>入力用!$C$2</f>
        <v>0</v>
      </c>
      <c r="B129" s="306"/>
      <c r="C129" s="100"/>
      <c r="D129" s="101"/>
      <c r="E129" s="96"/>
      <c r="G129" s="291">
        <f>入力用!$C$2</f>
        <v>0</v>
      </c>
      <c r="H129" s="306"/>
      <c r="I129" s="100"/>
      <c r="J129" s="101"/>
    </row>
    <row r="130" spans="1:10" ht="7.5" customHeight="1">
      <c r="A130" s="102"/>
      <c r="B130" s="102"/>
      <c r="C130" s="103"/>
      <c r="D130" s="103"/>
      <c r="E130" s="96"/>
      <c r="G130" s="102"/>
      <c r="H130" s="102"/>
      <c r="I130" s="103"/>
      <c r="J130" s="103"/>
    </row>
    <row r="131" spans="1:10">
      <c r="A131" s="100"/>
      <c r="B131" s="297" t="s">
        <v>107</v>
      </c>
      <c r="C131" s="298"/>
      <c r="D131" s="104" t="s">
        <v>108</v>
      </c>
      <c r="E131" s="99"/>
      <c r="G131" s="100"/>
      <c r="H131" s="297" t="s">
        <v>107</v>
      </c>
      <c r="I131" s="298"/>
      <c r="J131" s="104" t="s">
        <v>108</v>
      </c>
    </row>
    <row r="132" spans="1:10" ht="22.5" customHeight="1">
      <c r="A132" s="299" t="s">
        <v>109</v>
      </c>
      <c r="B132" s="300">
        <f>入力用!K14</f>
        <v>0</v>
      </c>
      <c r="C132" s="301"/>
      <c r="D132" s="303">
        <f>入力用!I14</f>
        <v>13</v>
      </c>
      <c r="E132" s="96"/>
      <c r="G132" s="299" t="s">
        <v>109</v>
      </c>
      <c r="H132" s="300">
        <f>入力用!K15</f>
        <v>0</v>
      </c>
      <c r="I132" s="301"/>
      <c r="J132" s="303">
        <f>入力用!I15</f>
        <v>14</v>
      </c>
    </row>
    <row r="133" spans="1:10" ht="22.5" customHeight="1">
      <c r="A133" s="297"/>
      <c r="B133" s="302"/>
      <c r="C133" s="235"/>
      <c r="D133" s="236"/>
      <c r="E133" s="96"/>
      <c r="G133" s="297"/>
      <c r="H133" s="302"/>
      <c r="I133" s="235"/>
      <c r="J133" s="236"/>
    </row>
    <row r="134" spans="1:10" ht="22.5" customHeight="1">
      <c r="A134" s="309" t="s">
        <v>110</v>
      </c>
      <c r="B134" s="105"/>
      <c r="C134" s="96"/>
      <c r="D134" s="96"/>
      <c r="E134" s="96"/>
      <c r="G134" s="309" t="s">
        <v>110</v>
      </c>
      <c r="H134" s="105"/>
      <c r="I134" s="96"/>
      <c r="J134" s="96"/>
    </row>
    <row r="135" spans="1:10" ht="22.5" customHeight="1">
      <c r="A135" s="297"/>
      <c r="B135" s="100"/>
      <c r="C135" s="101"/>
      <c r="D135" s="101"/>
      <c r="E135" s="96"/>
      <c r="G135" s="297"/>
      <c r="H135" s="100"/>
      <c r="I135" s="101"/>
      <c r="J135" s="101"/>
    </row>
    <row r="136" spans="1:10" ht="7.5" customHeight="1">
      <c r="A136" s="102"/>
      <c r="B136" s="103"/>
      <c r="C136" s="102"/>
      <c r="D136" s="103"/>
      <c r="E136" s="96"/>
      <c r="G136" s="102"/>
      <c r="H136" s="103"/>
      <c r="I136" s="102"/>
      <c r="J136" s="103"/>
    </row>
    <row r="137" spans="1:10">
      <c r="A137" s="307" t="s">
        <v>111</v>
      </c>
      <c r="B137" s="310"/>
      <c r="C137" s="307" t="s">
        <v>112</v>
      </c>
      <c r="D137" s="310"/>
      <c r="E137" s="99"/>
      <c r="G137" s="307" t="s">
        <v>111</v>
      </c>
      <c r="H137" s="310"/>
      <c r="I137" s="307" t="s">
        <v>112</v>
      </c>
      <c r="J137" s="310"/>
    </row>
    <row r="138" spans="1:10" ht="15" customHeight="1">
      <c r="A138" s="105"/>
      <c r="B138" s="96"/>
      <c r="C138" s="307">
        <f>入力用!$C$3</f>
        <v>0</v>
      </c>
      <c r="D138" s="308"/>
      <c r="E138" s="106"/>
      <c r="G138" s="105"/>
      <c r="H138" s="96"/>
      <c r="I138" s="307">
        <f>入力用!$C$3</f>
        <v>0</v>
      </c>
      <c r="J138" s="308"/>
    </row>
    <row r="139" spans="1:10" ht="15" customHeight="1">
      <c r="A139" s="100"/>
      <c r="B139" s="101"/>
      <c r="C139" s="302"/>
      <c r="D139" s="235"/>
      <c r="E139" s="106"/>
      <c r="G139" s="100"/>
      <c r="H139" s="101"/>
      <c r="I139" s="302"/>
      <c r="J139" s="235"/>
    </row>
    <row r="140" spans="1:10">
      <c r="A140" s="304" t="s">
        <v>113</v>
      </c>
      <c r="B140" s="305"/>
      <c r="C140" s="304" t="s">
        <v>114</v>
      </c>
      <c r="D140" s="305"/>
      <c r="E140" s="99"/>
      <c r="G140" s="304" t="s">
        <v>113</v>
      </c>
      <c r="H140" s="305"/>
      <c r="I140" s="304" t="s">
        <v>114</v>
      </c>
      <c r="J140" s="305"/>
    </row>
    <row r="141" spans="1:10" ht="30.75" customHeight="1">
      <c r="A141" s="100"/>
      <c r="B141" s="101"/>
      <c r="C141" s="311" t="s">
        <v>115</v>
      </c>
      <c r="D141" s="312"/>
      <c r="E141" s="107"/>
      <c r="G141" s="100"/>
      <c r="H141" s="101"/>
      <c r="I141" s="311" t="s">
        <v>115</v>
      </c>
      <c r="J141" s="312"/>
    </row>
    <row r="142" spans="1:10" ht="22.5" customHeight="1">
      <c r="B142" s="313" t="s">
        <v>116</v>
      </c>
      <c r="C142" s="313"/>
      <c r="D142" s="313"/>
      <c r="E142" s="108"/>
      <c r="H142" s="313" t="s">
        <v>116</v>
      </c>
      <c r="I142" s="313"/>
      <c r="J142" s="313"/>
    </row>
    <row r="143" spans="1:10" ht="42.75" customHeight="1">
      <c r="A143" s="109"/>
      <c r="B143" s="109"/>
      <c r="C143" s="109"/>
      <c r="D143" s="109"/>
      <c r="E143" s="101"/>
      <c r="F143" s="109"/>
      <c r="G143" s="109"/>
      <c r="H143" s="109"/>
      <c r="I143" s="109"/>
      <c r="J143" s="109"/>
    </row>
    <row r="144" spans="1:10" ht="33.75" customHeight="1">
      <c r="E144" s="96"/>
    </row>
    <row r="145" spans="1:10" ht="13.5" customHeight="1">
      <c r="E145" s="96"/>
    </row>
    <row r="146" spans="1:10" ht="27" customHeight="1">
      <c r="A146" s="288" t="s">
        <v>104</v>
      </c>
      <c r="B146" s="288"/>
      <c r="C146" s="288"/>
      <c r="D146" s="288"/>
      <c r="E146" s="94"/>
      <c r="G146" s="288" t="s">
        <v>104</v>
      </c>
      <c r="H146" s="288"/>
      <c r="I146" s="288"/>
      <c r="J146" s="288"/>
    </row>
    <row r="147" spans="1:10" ht="13.5" customHeight="1">
      <c r="E147" s="96"/>
      <c r="F147" s="97"/>
    </row>
    <row r="148" spans="1:10" ht="22.5" customHeight="1">
      <c r="A148" s="289">
        <f>入力用!$C$2</f>
        <v>0</v>
      </c>
      <c r="B148" s="290"/>
      <c r="C148" s="293"/>
      <c r="D148" s="294"/>
      <c r="E148" s="98"/>
      <c r="G148" s="289">
        <f>入力用!$C$2</f>
        <v>0</v>
      </c>
      <c r="H148" s="290"/>
      <c r="I148" s="293"/>
      <c r="J148" s="294"/>
    </row>
    <row r="149" spans="1:10" ht="22.5" customHeight="1">
      <c r="A149" s="291"/>
      <c r="B149" s="292"/>
      <c r="C149" s="295"/>
      <c r="D149" s="296"/>
      <c r="E149" s="98"/>
      <c r="G149" s="291"/>
      <c r="H149" s="292"/>
      <c r="I149" s="295"/>
      <c r="J149" s="296"/>
    </row>
    <row r="150" spans="1:10">
      <c r="A150" s="304" t="s">
        <v>105</v>
      </c>
      <c r="B150" s="305"/>
      <c r="C150" s="303" t="s">
        <v>106</v>
      </c>
      <c r="D150" s="303"/>
      <c r="E150" s="99"/>
      <c r="G150" s="304" t="s">
        <v>105</v>
      </c>
      <c r="H150" s="305"/>
      <c r="I150" s="303" t="s">
        <v>106</v>
      </c>
      <c r="J150" s="303"/>
    </row>
    <row r="151" spans="1:10" ht="37.5" customHeight="1">
      <c r="A151" s="291">
        <f>入力用!$C$2</f>
        <v>0</v>
      </c>
      <c r="B151" s="306"/>
      <c r="C151" s="100"/>
      <c r="D151" s="101"/>
      <c r="E151" s="96"/>
      <c r="G151" s="291">
        <f>入力用!$C$2</f>
        <v>0</v>
      </c>
      <c r="H151" s="306"/>
      <c r="I151" s="100"/>
      <c r="J151" s="101"/>
    </row>
    <row r="152" spans="1:10" ht="7.5" customHeight="1">
      <c r="A152" s="102"/>
      <c r="B152" s="102"/>
      <c r="C152" s="103"/>
      <c r="D152" s="103"/>
      <c r="E152" s="96"/>
      <c r="G152" s="102"/>
      <c r="H152" s="102"/>
      <c r="I152" s="103"/>
      <c r="J152" s="103"/>
    </row>
    <row r="153" spans="1:10">
      <c r="A153" s="100"/>
      <c r="B153" s="297" t="s">
        <v>107</v>
      </c>
      <c r="C153" s="298"/>
      <c r="D153" s="104" t="s">
        <v>108</v>
      </c>
      <c r="E153" s="99"/>
      <c r="G153" s="100"/>
      <c r="H153" s="297" t="s">
        <v>107</v>
      </c>
      <c r="I153" s="298"/>
      <c r="J153" s="104" t="s">
        <v>108</v>
      </c>
    </row>
    <row r="154" spans="1:10" ht="22.5" customHeight="1">
      <c r="A154" s="299" t="s">
        <v>109</v>
      </c>
      <c r="B154" s="300">
        <f>入力用!K16</f>
        <v>0</v>
      </c>
      <c r="C154" s="301"/>
      <c r="D154" s="303">
        <f>入力用!I16</f>
        <v>15</v>
      </c>
      <c r="E154" s="96"/>
      <c r="G154" s="299" t="s">
        <v>109</v>
      </c>
      <c r="H154" s="300">
        <f>入力用!K17</f>
        <v>0</v>
      </c>
      <c r="I154" s="301"/>
      <c r="J154" s="303">
        <f>入力用!I17</f>
        <v>16</v>
      </c>
    </row>
    <row r="155" spans="1:10" ht="22.5" customHeight="1">
      <c r="A155" s="297"/>
      <c r="B155" s="302"/>
      <c r="C155" s="235"/>
      <c r="D155" s="236"/>
      <c r="E155" s="96"/>
      <c r="G155" s="297"/>
      <c r="H155" s="302"/>
      <c r="I155" s="235"/>
      <c r="J155" s="236"/>
    </row>
    <row r="156" spans="1:10" ht="22.5" customHeight="1">
      <c r="A156" s="309" t="s">
        <v>110</v>
      </c>
      <c r="B156" s="105"/>
      <c r="C156" s="96"/>
      <c r="D156" s="96"/>
      <c r="E156" s="96"/>
      <c r="G156" s="309" t="s">
        <v>110</v>
      </c>
      <c r="H156" s="105"/>
      <c r="I156" s="96"/>
      <c r="J156" s="96"/>
    </row>
    <row r="157" spans="1:10" ht="22.5" customHeight="1">
      <c r="A157" s="297"/>
      <c r="B157" s="100"/>
      <c r="C157" s="101"/>
      <c r="D157" s="101"/>
      <c r="E157" s="96"/>
      <c r="G157" s="297"/>
      <c r="H157" s="100"/>
      <c r="I157" s="101"/>
      <c r="J157" s="101"/>
    </row>
    <row r="158" spans="1:10" ht="7.5" customHeight="1">
      <c r="A158" s="102"/>
      <c r="B158" s="103"/>
      <c r="C158" s="102"/>
      <c r="D158" s="103"/>
      <c r="E158" s="96"/>
      <c r="G158" s="102"/>
      <c r="H158" s="103"/>
      <c r="I158" s="102"/>
      <c r="J158" s="103"/>
    </row>
    <row r="159" spans="1:10">
      <c r="A159" s="307" t="s">
        <v>111</v>
      </c>
      <c r="B159" s="310"/>
      <c r="C159" s="307" t="s">
        <v>112</v>
      </c>
      <c r="D159" s="310"/>
      <c r="E159" s="99"/>
      <c r="G159" s="307" t="s">
        <v>111</v>
      </c>
      <c r="H159" s="310"/>
      <c r="I159" s="307" t="s">
        <v>112</v>
      </c>
      <c r="J159" s="310"/>
    </row>
    <row r="160" spans="1:10" ht="15" customHeight="1">
      <c r="A160" s="105"/>
      <c r="B160" s="96"/>
      <c r="C160" s="307">
        <f>入力用!$C$3</f>
        <v>0</v>
      </c>
      <c r="D160" s="308"/>
      <c r="E160" s="106"/>
      <c r="G160" s="105"/>
      <c r="H160" s="96"/>
      <c r="I160" s="307">
        <f>入力用!$C$3</f>
        <v>0</v>
      </c>
      <c r="J160" s="308"/>
    </row>
    <row r="161" spans="1:10" ht="15" customHeight="1">
      <c r="A161" s="100"/>
      <c r="B161" s="101"/>
      <c r="C161" s="302"/>
      <c r="D161" s="235"/>
      <c r="E161" s="106"/>
      <c r="G161" s="100"/>
      <c r="H161" s="101"/>
      <c r="I161" s="302"/>
      <c r="J161" s="235"/>
    </row>
    <row r="162" spans="1:10">
      <c r="A162" s="304" t="s">
        <v>113</v>
      </c>
      <c r="B162" s="305"/>
      <c r="C162" s="304" t="s">
        <v>114</v>
      </c>
      <c r="D162" s="305"/>
      <c r="E162" s="99"/>
      <c r="G162" s="304" t="s">
        <v>113</v>
      </c>
      <c r="H162" s="305"/>
      <c r="I162" s="304" t="s">
        <v>114</v>
      </c>
      <c r="J162" s="305"/>
    </row>
    <row r="163" spans="1:10" ht="30.75" customHeight="1">
      <c r="A163" s="100"/>
      <c r="B163" s="101"/>
      <c r="C163" s="311" t="s">
        <v>115</v>
      </c>
      <c r="D163" s="312"/>
      <c r="E163" s="107"/>
      <c r="G163" s="100"/>
      <c r="H163" s="101"/>
      <c r="I163" s="311" t="s">
        <v>115</v>
      </c>
      <c r="J163" s="312"/>
    </row>
    <row r="164" spans="1:10" ht="22.5" customHeight="1">
      <c r="B164" s="313" t="s">
        <v>116</v>
      </c>
      <c r="C164" s="313"/>
      <c r="D164" s="313"/>
      <c r="E164" s="108"/>
      <c r="H164" s="313" t="s">
        <v>116</v>
      </c>
      <c r="I164" s="313"/>
      <c r="J164" s="313"/>
    </row>
    <row r="165" spans="1:10" ht="27" customHeight="1">
      <c r="A165" s="288" t="s">
        <v>104</v>
      </c>
      <c r="B165" s="288"/>
      <c r="C165" s="288"/>
      <c r="D165" s="288"/>
      <c r="E165" s="94"/>
      <c r="G165" s="288" t="s">
        <v>104</v>
      </c>
      <c r="H165" s="288"/>
      <c r="I165" s="288"/>
      <c r="J165" s="288"/>
    </row>
    <row r="166" spans="1:10" ht="13.5" customHeight="1">
      <c r="E166" s="96"/>
      <c r="F166" s="97"/>
    </row>
    <row r="167" spans="1:10" ht="22.5" customHeight="1">
      <c r="A167" s="289">
        <f>入力用!$C$2</f>
        <v>0</v>
      </c>
      <c r="B167" s="290"/>
      <c r="C167" s="293"/>
      <c r="D167" s="294"/>
      <c r="E167" s="98"/>
      <c r="G167" s="289">
        <f>入力用!$C$2</f>
        <v>0</v>
      </c>
      <c r="H167" s="290"/>
      <c r="I167" s="293"/>
      <c r="J167" s="294"/>
    </row>
    <row r="168" spans="1:10" ht="22.5" customHeight="1">
      <c r="A168" s="291"/>
      <c r="B168" s="292"/>
      <c r="C168" s="295"/>
      <c r="D168" s="296"/>
      <c r="E168" s="98"/>
      <c r="G168" s="291"/>
      <c r="H168" s="292"/>
      <c r="I168" s="295"/>
      <c r="J168" s="296"/>
    </row>
    <row r="169" spans="1:10">
      <c r="A169" s="304" t="s">
        <v>105</v>
      </c>
      <c r="B169" s="305"/>
      <c r="C169" s="303" t="s">
        <v>106</v>
      </c>
      <c r="D169" s="303"/>
      <c r="E169" s="99"/>
      <c r="G169" s="304" t="s">
        <v>105</v>
      </c>
      <c r="H169" s="305"/>
      <c r="I169" s="303" t="s">
        <v>106</v>
      </c>
      <c r="J169" s="303"/>
    </row>
    <row r="170" spans="1:10" ht="37.5" customHeight="1">
      <c r="A170" s="291">
        <f>入力用!$C$2</f>
        <v>0</v>
      </c>
      <c r="B170" s="306"/>
      <c r="C170" s="100"/>
      <c r="D170" s="101"/>
      <c r="E170" s="96"/>
      <c r="G170" s="291">
        <f>入力用!$C$2</f>
        <v>0</v>
      </c>
      <c r="H170" s="306"/>
      <c r="I170" s="100"/>
      <c r="J170" s="101"/>
    </row>
    <row r="171" spans="1:10" ht="7.5" customHeight="1">
      <c r="A171" s="102"/>
      <c r="B171" s="102"/>
      <c r="C171" s="103"/>
      <c r="D171" s="103"/>
      <c r="E171" s="96"/>
      <c r="G171" s="102"/>
      <c r="H171" s="102"/>
      <c r="I171" s="103"/>
      <c r="J171" s="103"/>
    </row>
    <row r="172" spans="1:10">
      <c r="A172" s="100"/>
      <c r="B172" s="297" t="s">
        <v>107</v>
      </c>
      <c r="C172" s="298"/>
      <c r="D172" s="104" t="s">
        <v>108</v>
      </c>
      <c r="E172" s="99"/>
      <c r="G172" s="100"/>
      <c r="H172" s="297" t="s">
        <v>107</v>
      </c>
      <c r="I172" s="298"/>
      <c r="J172" s="104" t="s">
        <v>108</v>
      </c>
    </row>
    <row r="173" spans="1:10" ht="22.5" customHeight="1">
      <c r="A173" s="299" t="s">
        <v>109</v>
      </c>
      <c r="B173" s="300">
        <f>入力用!K18</f>
        <v>0</v>
      </c>
      <c r="C173" s="301"/>
      <c r="D173" s="303">
        <f>入力用!I18</f>
        <v>17</v>
      </c>
      <c r="E173" s="96"/>
      <c r="G173" s="299" t="s">
        <v>109</v>
      </c>
      <c r="H173" s="300">
        <f>入力用!K19</f>
        <v>0</v>
      </c>
      <c r="I173" s="301"/>
      <c r="J173" s="303">
        <f>入力用!I19</f>
        <v>18</v>
      </c>
    </row>
    <row r="174" spans="1:10" ht="22.5" customHeight="1">
      <c r="A174" s="297"/>
      <c r="B174" s="302"/>
      <c r="C174" s="235"/>
      <c r="D174" s="236"/>
      <c r="E174" s="96"/>
      <c r="G174" s="297"/>
      <c r="H174" s="302"/>
      <c r="I174" s="235"/>
      <c r="J174" s="236"/>
    </row>
    <row r="175" spans="1:10" ht="22.5" customHeight="1">
      <c r="A175" s="309" t="s">
        <v>110</v>
      </c>
      <c r="B175" s="105"/>
      <c r="C175" s="96"/>
      <c r="D175" s="96"/>
      <c r="E175" s="96"/>
      <c r="G175" s="309" t="s">
        <v>110</v>
      </c>
      <c r="H175" s="105"/>
      <c r="I175" s="96"/>
      <c r="J175" s="96"/>
    </row>
    <row r="176" spans="1:10" ht="22.5" customHeight="1">
      <c r="A176" s="297"/>
      <c r="B176" s="100"/>
      <c r="C176" s="101"/>
      <c r="D176" s="101"/>
      <c r="E176" s="96"/>
      <c r="G176" s="297"/>
      <c r="H176" s="100"/>
      <c r="I176" s="101"/>
      <c r="J176" s="101"/>
    </row>
    <row r="177" spans="1:10" ht="7.5" customHeight="1">
      <c r="A177" s="102"/>
      <c r="B177" s="103"/>
      <c r="C177" s="102"/>
      <c r="D177" s="103"/>
      <c r="E177" s="96"/>
      <c r="G177" s="102"/>
      <c r="H177" s="103"/>
      <c r="I177" s="102"/>
      <c r="J177" s="103"/>
    </row>
    <row r="178" spans="1:10">
      <c r="A178" s="307" t="s">
        <v>111</v>
      </c>
      <c r="B178" s="310"/>
      <c r="C178" s="307" t="s">
        <v>112</v>
      </c>
      <c r="D178" s="310"/>
      <c r="E178" s="99"/>
      <c r="G178" s="307" t="s">
        <v>111</v>
      </c>
      <c r="H178" s="310"/>
      <c r="I178" s="307" t="s">
        <v>112</v>
      </c>
      <c r="J178" s="310"/>
    </row>
    <row r="179" spans="1:10" ht="15" customHeight="1">
      <c r="A179" s="105"/>
      <c r="B179" s="96"/>
      <c r="C179" s="307">
        <f>入力用!$C$3</f>
        <v>0</v>
      </c>
      <c r="D179" s="308"/>
      <c r="E179" s="106"/>
      <c r="G179" s="105"/>
      <c r="H179" s="96"/>
      <c r="I179" s="307">
        <f>入力用!$C$3</f>
        <v>0</v>
      </c>
      <c r="J179" s="308"/>
    </row>
    <row r="180" spans="1:10" ht="15" customHeight="1">
      <c r="A180" s="100"/>
      <c r="B180" s="101"/>
      <c r="C180" s="302"/>
      <c r="D180" s="235"/>
      <c r="E180" s="106"/>
      <c r="G180" s="100"/>
      <c r="H180" s="101"/>
      <c r="I180" s="302"/>
      <c r="J180" s="235"/>
    </row>
    <row r="181" spans="1:10">
      <c r="A181" s="304" t="s">
        <v>113</v>
      </c>
      <c r="B181" s="305"/>
      <c r="C181" s="304" t="s">
        <v>114</v>
      </c>
      <c r="D181" s="305"/>
      <c r="E181" s="99"/>
      <c r="G181" s="304" t="s">
        <v>113</v>
      </c>
      <c r="H181" s="305"/>
      <c r="I181" s="304" t="s">
        <v>114</v>
      </c>
      <c r="J181" s="305"/>
    </row>
    <row r="182" spans="1:10" ht="30.75" customHeight="1">
      <c r="A182" s="100"/>
      <c r="B182" s="101"/>
      <c r="C182" s="311" t="s">
        <v>115</v>
      </c>
      <c r="D182" s="312"/>
      <c r="E182" s="107"/>
      <c r="G182" s="100"/>
      <c r="H182" s="101"/>
      <c r="I182" s="311" t="s">
        <v>115</v>
      </c>
      <c r="J182" s="312"/>
    </row>
    <row r="183" spans="1:10" ht="22.5" customHeight="1">
      <c r="B183" s="313" t="s">
        <v>116</v>
      </c>
      <c r="C183" s="313"/>
      <c r="D183" s="313"/>
      <c r="E183" s="108"/>
      <c r="H183" s="313" t="s">
        <v>116</v>
      </c>
      <c r="I183" s="313"/>
      <c r="J183" s="313"/>
    </row>
    <row r="184" spans="1:10" ht="42.75" customHeight="1">
      <c r="A184" s="109"/>
      <c r="B184" s="109"/>
      <c r="C184" s="109"/>
      <c r="D184" s="109"/>
      <c r="E184" s="101"/>
      <c r="F184" s="109"/>
      <c r="G184" s="109"/>
      <c r="H184" s="109"/>
      <c r="I184" s="109"/>
      <c r="J184" s="109"/>
    </row>
    <row r="185" spans="1:10" ht="33.75" customHeight="1">
      <c r="E185" s="96"/>
    </row>
    <row r="186" spans="1:10" ht="13.5" customHeight="1">
      <c r="E186" s="96"/>
    </row>
    <row r="187" spans="1:10" ht="27" customHeight="1">
      <c r="A187" s="288" t="s">
        <v>104</v>
      </c>
      <c r="B187" s="288"/>
      <c r="C187" s="288"/>
      <c r="D187" s="288"/>
      <c r="E187" s="94"/>
      <c r="G187" s="288" t="s">
        <v>104</v>
      </c>
      <c r="H187" s="288"/>
      <c r="I187" s="288"/>
      <c r="J187" s="288"/>
    </row>
    <row r="188" spans="1:10" ht="13.5" customHeight="1">
      <c r="E188" s="96"/>
      <c r="F188" s="97"/>
    </row>
    <row r="189" spans="1:10" ht="22.5" customHeight="1">
      <c r="A189" s="289">
        <f>入力用!$C$2</f>
        <v>0</v>
      </c>
      <c r="B189" s="290"/>
      <c r="C189" s="293"/>
      <c r="D189" s="294"/>
      <c r="E189" s="98"/>
      <c r="G189" s="289">
        <f>入力用!$C$2</f>
        <v>0</v>
      </c>
      <c r="H189" s="290"/>
      <c r="I189" s="293"/>
      <c r="J189" s="294"/>
    </row>
    <row r="190" spans="1:10" ht="22.5" customHeight="1">
      <c r="A190" s="291"/>
      <c r="B190" s="292"/>
      <c r="C190" s="295"/>
      <c r="D190" s="296"/>
      <c r="E190" s="98"/>
      <c r="G190" s="291"/>
      <c r="H190" s="292"/>
      <c r="I190" s="295"/>
      <c r="J190" s="296"/>
    </row>
    <row r="191" spans="1:10">
      <c r="A191" s="304" t="s">
        <v>105</v>
      </c>
      <c r="B191" s="305"/>
      <c r="C191" s="303" t="s">
        <v>106</v>
      </c>
      <c r="D191" s="303"/>
      <c r="E191" s="99"/>
      <c r="G191" s="304" t="s">
        <v>105</v>
      </c>
      <c r="H191" s="305"/>
      <c r="I191" s="303" t="s">
        <v>106</v>
      </c>
      <c r="J191" s="303"/>
    </row>
    <row r="192" spans="1:10" ht="37.5" customHeight="1">
      <c r="A192" s="291">
        <f>入力用!$C$2</f>
        <v>0</v>
      </c>
      <c r="B192" s="306"/>
      <c r="C192" s="100"/>
      <c r="D192" s="101"/>
      <c r="E192" s="96"/>
      <c r="G192" s="291">
        <f>入力用!$C$2</f>
        <v>0</v>
      </c>
      <c r="H192" s="306"/>
      <c r="I192" s="100"/>
      <c r="J192" s="101"/>
    </row>
    <row r="193" spans="1:10" ht="7.5" customHeight="1">
      <c r="A193" s="102"/>
      <c r="B193" s="102"/>
      <c r="C193" s="103"/>
      <c r="D193" s="103"/>
      <c r="E193" s="96"/>
      <c r="G193" s="102"/>
      <c r="H193" s="102"/>
      <c r="I193" s="103"/>
      <c r="J193" s="103"/>
    </row>
    <row r="194" spans="1:10">
      <c r="A194" s="100"/>
      <c r="B194" s="297" t="s">
        <v>107</v>
      </c>
      <c r="C194" s="298"/>
      <c r="D194" s="104" t="s">
        <v>108</v>
      </c>
      <c r="E194" s="99"/>
      <c r="G194" s="100"/>
      <c r="H194" s="297" t="s">
        <v>107</v>
      </c>
      <c r="I194" s="298"/>
      <c r="J194" s="104" t="s">
        <v>108</v>
      </c>
    </row>
    <row r="195" spans="1:10" ht="22.5" customHeight="1">
      <c r="A195" s="299" t="s">
        <v>109</v>
      </c>
      <c r="B195" s="300"/>
      <c r="C195" s="301"/>
      <c r="D195" s="303"/>
      <c r="E195" s="96"/>
      <c r="G195" s="299" t="s">
        <v>109</v>
      </c>
      <c r="H195" s="300"/>
      <c r="I195" s="301"/>
      <c r="J195" s="303"/>
    </row>
    <row r="196" spans="1:10" ht="22.5" customHeight="1">
      <c r="A196" s="297"/>
      <c r="B196" s="302"/>
      <c r="C196" s="235"/>
      <c r="D196" s="236"/>
      <c r="E196" s="96"/>
      <c r="G196" s="297"/>
      <c r="H196" s="302"/>
      <c r="I196" s="235"/>
      <c r="J196" s="236"/>
    </row>
    <row r="197" spans="1:10" ht="22.5" customHeight="1">
      <c r="A197" s="309" t="s">
        <v>110</v>
      </c>
      <c r="B197" s="105"/>
      <c r="C197" s="96"/>
      <c r="D197" s="96"/>
      <c r="E197" s="96"/>
      <c r="G197" s="309" t="s">
        <v>110</v>
      </c>
      <c r="H197" s="105"/>
      <c r="I197" s="96"/>
      <c r="J197" s="96"/>
    </row>
    <row r="198" spans="1:10" ht="22.5" customHeight="1">
      <c r="A198" s="297"/>
      <c r="B198" s="100"/>
      <c r="C198" s="101"/>
      <c r="D198" s="101"/>
      <c r="E198" s="96"/>
      <c r="G198" s="297"/>
      <c r="H198" s="100"/>
      <c r="I198" s="101"/>
      <c r="J198" s="101"/>
    </row>
    <row r="199" spans="1:10" ht="7.5" customHeight="1">
      <c r="A199" s="102"/>
      <c r="B199" s="103"/>
      <c r="C199" s="102"/>
      <c r="D199" s="103"/>
      <c r="E199" s="96"/>
      <c r="G199" s="102"/>
      <c r="H199" s="103"/>
      <c r="I199" s="102"/>
      <c r="J199" s="103"/>
    </row>
    <row r="200" spans="1:10">
      <c r="A200" s="307" t="s">
        <v>111</v>
      </c>
      <c r="B200" s="310"/>
      <c r="C200" s="307" t="s">
        <v>112</v>
      </c>
      <c r="D200" s="310"/>
      <c r="E200" s="99"/>
      <c r="G200" s="307" t="s">
        <v>111</v>
      </c>
      <c r="H200" s="310"/>
      <c r="I200" s="307" t="s">
        <v>112</v>
      </c>
      <c r="J200" s="310"/>
    </row>
    <row r="201" spans="1:10" ht="15" customHeight="1">
      <c r="A201" s="105"/>
      <c r="B201" s="96"/>
      <c r="C201" s="307">
        <f>入力用!$C$3</f>
        <v>0</v>
      </c>
      <c r="D201" s="308"/>
      <c r="E201" s="106"/>
      <c r="G201" s="105"/>
      <c r="H201" s="96"/>
      <c r="I201" s="307">
        <f>入力用!$C$3</f>
        <v>0</v>
      </c>
      <c r="J201" s="308"/>
    </row>
    <row r="202" spans="1:10" ht="15" customHeight="1">
      <c r="A202" s="100"/>
      <c r="B202" s="101"/>
      <c r="C202" s="302"/>
      <c r="D202" s="235"/>
      <c r="E202" s="106"/>
      <c r="G202" s="100"/>
      <c r="H202" s="101"/>
      <c r="I202" s="302"/>
      <c r="J202" s="235"/>
    </row>
    <row r="203" spans="1:10">
      <c r="A203" s="304" t="s">
        <v>113</v>
      </c>
      <c r="B203" s="305"/>
      <c r="C203" s="304" t="s">
        <v>114</v>
      </c>
      <c r="D203" s="305"/>
      <c r="E203" s="99"/>
      <c r="G203" s="304" t="s">
        <v>113</v>
      </c>
      <c r="H203" s="305"/>
      <c r="I203" s="304" t="s">
        <v>114</v>
      </c>
      <c r="J203" s="305"/>
    </row>
    <row r="204" spans="1:10" ht="30.75" customHeight="1">
      <c r="A204" s="100"/>
      <c r="B204" s="101"/>
      <c r="C204" s="311" t="s">
        <v>115</v>
      </c>
      <c r="D204" s="312"/>
      <c r="E204" s="107"/>
      <c r="G204" s="100"/>
      <c r="H204" s="101"/>
      <c r="I204" s="311" t="s">
        <v>115</v>
      </c>
      <c r="J204" s="312"/>
    </row>
    <row r="205" spans="1:10" ht="22.5" customHeight="1">
      <c r="B205" s="313" t="s">
        <v>116</v>
      </c>
      <c r="C205" s="313"/>
      <c r="D205" s="313"/>
      <c r="E205" s="108"/>
      <c r="H205" s="313" t="s">
        <v>116</v>
      </c>
      <c r="I205" s="313"/>
      <c r="J205" s="313"/>
    </row>
  </sheetData>
  <sheetProtection sheet="1" objects="1" scenarios="1"/>
  <mergeCells count="360">
    <mergeCell ref="C204:D204"/>
    <mergeCell ref="I204:J204"/>
    <mergeCell ref="B205:D205"/>
    <mergeCell ref="H205:J205"/>
    <mergeCell ref="C201:D202"/>
    <mergeCell ref="I201:J202"/>
    <mergeCell ref="A203:B203"/>
    <mergeCell ref="C203:D203"/>
    <mergeCell ref="G203:H203"/>
    <mergeCell ref="I203:J203"/>
    <mergeCell ref="J195:J196"/>
    <mergeCell ref="A197:A198"/>
    <mergeCell ref="G197:G198"/>
    <mergeCell ref="A200:B200"/>
    <mergeCell ref="C200:D200"/>
    <mergeCell ref="G200:H200"/>
    <mergeCell ref="I200:J200"/>
    <mergeCell ref="A192:B192"/>
    <mergeCell ref="G192:H192"/>
    <mergeCell ref="B194:C194"/>
    <mergeCell ref="H194:I194"/>
    <mergeCell ref="A195:A196"/>
    <mergeCell ref="B195:C196"/>
    <mergeCell ref="D195:D196"/>
    <mergeCell ref="G195:G196"/>
    <mergeCell ref="H195:I196"/>
    <mergeCell ref="A189:B190"/>
    <mergeCell ref="C189:D190"/>
    <mergeCell ref="G189:H190"/>
    <mergeCell ref="I189:J190"/>
    <mergeCell ref="A191:B191"/>
    <mergeCell ref="C191:D191"/>
    <mergeCell ref="G191:H191"/>
    <mergeCell ref="I191:J191"/>
    <mergeCell ref="C182:D182"/>
    <mergeCell ref="I182:J182"/>
    <mergeCell ref="B183:D183"/>
    <mergeCell ref="H183:J183"/>
    <mergeCell ref="A187:D187"/>
    <mergeCell ref="G187:J187"/>
    <mergeCell ref="C179:D180"/>
    <mergeCell ref="I179:J180"/>
    <mergeCell ref="A181:B181"/>
    <mergeCell ref="C181:D181"/>
    <mergeCell ref="G181:H181"/>
    <mergeCell ref="I181:J181"/>
    <mergeCell ref="J173:J174"/>
    <mergeCell ref="A175:A176"/>
    <mergeCell ref="G175:G176"/>
    <mergeCell ref="A178:B178"/>
    <mergeCell ref="C178:D178"/>
    <mergeCell ref="G178:H178"/>
    <mergeCell ref="I178:J178"/>
    <mergeCell ref="A170:B170"/>
    <mergeCell ref="G170:H170"/>
    <mergeCell ref="B172:C172"/>
    <mergeCell ref="H172:I172"/>
    <mergeCell ref="A173:A174"/>
    <mergeCell ref="B173:C174"/>
    <mergeCell ref="D173:D174"/>
    <mergeCell ref="G173:G174"/>
    <mergeCell ref="H173:I174"/>
    <mergeCell ref="A167:B168"/>
    <mergeCell ref="C167:D168"/>
    <mergeCell ref="G167:H168"/>
    <mergeCell ref="I167:J168"/>
    <mergeCell ref="A169:B169"/>
    <mergeCell ref="C169:D169"/>
    <mergeCell ref="G169:H169"/>
    <mergeCell ref="I169:J169"/>
    <mergeCell ref="C163:D163"/>
    <mergeCell ref="I163:J163"/>
    <mergeCell ref="B164:D164"/>
    <mergeCell ref="H164:J164"/>
    <mergeCell ref="A165:D165"/>
    <mergeCell ref="G165:J165"/>
    <mergeCell ref="C160:D161"/>
    <mergeCell ref="I160:J161"/>
    <mergeCell ref="A162:B162"/>
    <mergeCell ref="C162:D162"/>
    <mergeCell ref="G162:H162"/>
    <mergeCell ref="I162:J162"/>
    <mergeCell ref="J154:J155"/>
    <mergeCell ref="A156:A157"/>
    <mergeCell ref="G156:G157"/>
    <mergeCell ref="A159:B159"/>
    <mergeCell ref="C159:D159"/>
    <mergeCell ref="G159:H159"/>
    <mergeCell ref="I159:J159"/>
    <mergeCell ref="A151:B151"/>
    <mergeCell ref="G151:H151"/>
    <mergeCell ref="B153:C153"/>
    <mergeCell ref="H153:I153"/>
    <mergeCell ref="A154:A155"/>
    <mergeCell ref="B154:C155"/>
    <mergeCell ref="D154:D155"/>
    <mergeCell ref="G154:G155"/>
    <mergeCell ref="H154:I155"/>
    <mergeCell ref="A148:B149"/>
    <mergeCell ref="C148:D149"/>
    <mergeCell ref="G148:H149"/>
    <mergeCell ref="I148:J149"/>
    <mergeCell ref="A150:B150"/>
    <mergeCell ref="C150:D150"/>
    <mergeCell ref="G150:H150"/>
    <mergeCell ref="I150:J150"/>
    <mergeCell ref="C141:D141"/>
    <mergeCell ref="I141:J141"/>
    <mergeCell ref="B142:D142"/>
    <mergeCell ref="H142:J142"/>
    <mergeCell ref="A146:D146"/>
    <mergeCell ref="G146:J146"/>
    <mergeCell ref="C138:D139"/>
    <mergeCell ref="I138:J139"/>
    <mergeCell ref="A140:B140"/>
    <mergeCell ref="C140:D140"/>
    <mergeCell ref="G140:H140"/>
    <mergeCell ref="I140:J140"/>
    <mergeCell ref="J132:J133"/>
    <mergeCell ref="A134:A135"/>
    <mergeCell ref="G134:G135"/>
    <mergeCell ref="A137:B137"/>
    <mergeCell ref="C137:D137"/>
    <mergeCell ref="G137:H137"/>
    <mergeCell ref="I137:J137"/>
    <mergeCell ref="A129:B129"/>
    <mergeCell ref="G129:H129"/>
    <mergeCell ref="B131:C131"/>
    <mergeCell ref="H131:I131"/>
    <mergeCell ref="A132:A133"/>
    <mergeCell ref="B132:C133"/>
    <mergeCell ref="D132:D133"/>
    <mergeCell ref="G132:G133"/>
    <mergeCell ref="H132:I133"/>
    <mergeCell ref="A126:B127"/>
    <mergeCell ref="C126:D127"/>
    <mergeCell ref="G126:H127"/>
    <mergeCell ref="I126:J127"/>
    <mergeCell ref="A128:B128"/>
    <mergeCell ref="C128:D128"/>
    <mergeCell ref="G128:H128"/>
    <mergeCell ref="I128:J128"/>
    <mergeCell ref="C122:D122"/>
    <mergeCell ref="I122:J122"/>
    <mergeCell ref="B123:D123"/>
    <mergeCell ref="H123:J123"/>
    <mergeCell ref="A124:D124"/>
    <mergeCell ref="G124:J124"/>
    <mergeCell ref="C119:D120"/>
    <mergeCell ref="I119:J120"/>
    <mergeCell ref="A121:B121"/>
    <mergeCell ref="C121:D121"/>
    <mergeCell ref="G121:H121"/>
    <mergeCell ref="I121:J121"/>
    <mergeCell ref="J113:J114"/>
    <mergeCell ref="A115:A116"/>
    <mergeCell ref="G115:G116"/>
    <mergeCell ref="A118:B118"/>
    <mergeCell ref="C118:D118"/>
    <mergeCell ref="G118:H118"/>
    <mergeCell ref="I118:J118"/>
    <mergeCell ref="A110:B110"/>
    <mergeCell ref="G110:H110"/>
    <mergeCell ref="B112:C112"/>
    <mergeCell ref="H112:I112"/>
    <mergeCell ref="A113:A114"/>
    <mergeCell ref="B113:C114"/>
    <mergeCell ref="D113:D114"/>
    <mergeCell ref="G113:G114"/>
    <mergeCell ref="H113:I114"/>
    <mergeCell ref="A107:B108"/>
    <mergeCell ref="C107:D108"/>
    <mergeCell ref="G107:H108"/>
    <mergeCell ref="I107:J108"/>
    <mergeCell ref="A109:B109"/>
    <mergeCell ref="C109:D109"/>
    <mergeCell ref="G109:H109"/>
    <mergeCell ref="I109:J109"/>
    <mergeCell ref="C100:D100"/>
    <mergeCell ref="I100:J100"/>
    <mergeCell ref="B101:D101"/>
    <mergeCell ref="H101:J101"/>
    <mergeCell ref="A105:D105"/>
    <mergeCell ref="G105:J105"/>
    <mergeCell ref="C97:D98"/>
    <mergeCell ref="I97:J98"/>
    <mergeCell ref="A99:B99"/>
    <mergeCell ref="C99:D99"/>
    <mergeCell ref="G99:H99"/>
    <mergeCell ref="I99:J99"/>
    <mergeCell ref="J91:J92"/>
    <mergeCell ref="A93:A94"/>
    <mergeCell ref="G93:G94"/>
    <mergeCell ref="A96:B96"/>
    <mergeCell ref="C96:D96"/>
    <mergeCell ref="G96:H96"/>
    <mergeCell ref="I96:J96"/>
    <mergeCell ref="A88:B88"/>
    <mergeCell ref="G88:H88"/>
    <mergeCell ref="B90:C90"/>
    <mergeCell ref="H90:I90"/>
    <mergeCell ref="A91:A92"/>
    <mergeCell ref="B91:C92"/>
    <mergeCell ref="D91:D92"/>
    <mergeCell ref="G91:G92"/>
    <mergeCell ref="H91:I92"/>
    <mergeCell ref="A85:B86"/>
    <mergeCell ref="C85:D86"/>
    <mergeCell ref="G85:H86"/>
    <mergeCell ref="I85:J86"/>
    <mergeCell ref="A87:B87"/>
    <mergeCell ref="C87:D87"/>
    <mergeCell ref="G87:H87"/>
    <mergeCell ref="I87:J87"/>
    <mergeCell ref="C81:D81"/>
    <mergeCell ref="I81:J81"/>
    <mergeCell ref="B82:D82"/>
    <mergeCell ref="H82:J82"/>
    <mergeCell ref="A83:D83"/>
    <mergeCell ref="G83:J83"/>
    <mergeCell ref="C78:D79"/>
    <mergeCell ref="I78:J79"/>
    <mergeCell ref="A80:B80"/>
    <mergeCell ref="C80:D80"/>
    <mergeCell ref="G80:H80"/>
    <mergeCell ref="I80:J80"/>
    <mergeCell ref="J72:J73"/>
    <mergeCell ref="A74:A75"/>
    <mergeCell ref="G74:G75"/>
    <mergeCell ref="A77:B77"/>
    <mergeCell ref="C77:D77"/>
    <mergeCell ref="G77:H77"/>
    <mergeCell ref="I77:J77"/>
    <mergeCell ref="A69:B69"/>
    <mergeCell ref="G69:H69"/>
    <mergeCell ref="B71:C71"/>
    <mergeCell ref="H71:I71"/>
    <mergeCell ref="A72:A73"/>
    <mergeCell ref="B72:C73"/>
    <mergeCell ref="D72:D73"/>
    <mergeCell ref="G72:G73"/>
    <mergeCell ref="H72:I73"/>
    <mergeCell ref="A66:B67"/>
    <mergeCell ref="C66:D67"/>
    <mergeCell ref="G66:H67"/>
    <mergeCell ref="I66:J67"/>
    <mergeCell ref="A68:B68"/>
    <mergeCell ref="C68:D68"/>
    <mergeCell ref="G68:H68"/>
    <mergeCell ref="I68:J68"/>
    <mergeCell ref="C59:D59"/>
    <mergeCell ref="I59:J59"/>
    <mergeCell ref="B60:D60"/>
    <mergeCell ref="H60:J60"/>
    <mergeCell ref="A64:D64"/>
    <mergeCell ref="G64:J64"/>
    <mergeCell ref="C56:D57"/>
    <mergeCell ref="I56:J57"/>
    <mergeCell ref="A58:B58"/>
    <mergeCell ref="C58:D58"/>
    <mergeCell ref="G58:H58"/>
    <mergeCell ref="I58:J58"/>
    <mergeCell ref="J50:J51"/>
    <mergeCell ref="A52:A53"/>
    <mergeCell ref="G52:G53"/>
    <mergeCell ref="A55:B55"/>
    <mergeCell ref="C55:D55"/>
    <mergeCell ref="G55:H55"/>
    <mergeCell ref="I55:J55"/>
    <mergeCell ref="A47:B47"/>
    <mergeCell ref="G47:H47"/>
    <mergeCell ref="B49:C49"/>
    <mergeCell ref="H49:I49"/>
    <mergeCell ref="A50:A51"/>
    <mergeCell ref="B50:C51"/>
    <mergeCell ref="D50:D51"/>
    <mergeCell ref="G50:G51"/>
    <mergeCell ref="H50:I51"/>
    <mergeCell ref="A44:B45"/>
    <mergeCell ref="C44:D45"/>
    <mergeCell ref="G44:H45"/>
    <mergeCell ref="I44:J45"/>
    <mergeCell ref="A46:B46"/>
    <mergeCell ref="C46:D46"/>
    <mergeCell ref="G46:H46"/>
    <mergeCell ref="I46:J46"/>
    <mergeCell ref="C40:D40"/>
    <mergeCell ref="I40:J40"/>
    <mergeCell ref="B41:D41"/>
    <mergeCell ref="H41:J41"/>
    <mergeCell ref="A42:D42"/>
    <mergeCell ref="G42:J42"/>
    <mergeCell ref="C37:D38"/>
    <mergeCell ref="I37:J38"/>
    <mergeCell ref="A39:B39"/>
    <mergeCell ref="C39:D39"/>
    <mergeCell ref="G39:H39"/>
    <mergeCell ref="I39:J39"/>
    <mergeCell ref="J31:J32"/>
    <mergeCell ref="A33:A34"/>
    <mergeCell ref="G33:G34"/>
    <mergeCell ref="A36:B36"/>
    <mergeCell ref="C36:D36"/>
    <mergeCell ref="G36:H36"/>
    <mergeCell ref="I36:J36"/>
    <mergeCell ref="A28:B28"/>
    <mergeCell ref="G28:H28"/>
    <mergeCell ref="B30:C30"/>
    <mergeCell ref="H30:I30"/>
    <mergeCell ref="A31:A32"/>
    <mergeCell ref="B31:C32"/>
    <mergeCell ref="D31:D32"/>
    <mergeCell ref="G31:G32"/>
    <mergeCell ref="H31:I32"/>
    <mergeCell ref="A25:B26"/>
    <mergeCell ref="C25:D26"/>
    <mergeCell ref="G25:H26"/>
    <mergeCell ref="I25:J26"/>
    <mergeCell ref="A27:B27"/>
    <mergeCell ref="C27:D27"/>
    <mergeCell ref="G27:H27"/>
    <mergeCell ref="I27:J27"/>
    <mergeCell ref="C18:D18"/>
    <mergeCell ref="I18:J18"/>
    <mergeCell ref="B19:D19"/>
    <mergeCell ref="H19:J19"/>
    <mergeCell ref="A23:D23"/>
    <mergeCell ref="G23:J23"/>
    <mergeCell ref="C15:D16"/>
    <mergeCell ref="I15:J16"/>
    <mergeCell ref="A17:B17"/>
    <mergeCell ref="C17:D17"/>
    <mergeCell ref="G17:H17"/>
    <mergeCell ref="I17:J17"/>
    <mergeCell ref="J9:J10"/>
    <mergeCell ref="A11:A12"/>
    <mergeCell ref="G11:G12"/>
    <mergeCell ref="A14:B14"/>
    <mergeCell ref="C14:D14"/>
    <mergeCell ref="G14:H14"/>
    <mergeCell ref="I14:J14"/>
    <mergeCell ref="A1:D1"/>
    <mergeCell ref="G1:J1"/>
    <mergeCell ref="A3:B4"/>
    <mergeCell ref="C3:D4"/>
    <mergeCell ref="G3:H4"/>
    <mergeCell ref="I3:J4"/>
    <mergeCell ref="B8:C8"/>
    <mergeCell ref="H8:I8"/>
    <mergeCell ref="A9:A10"/>
    <mergeCell ref="B9:C10"/>
    <mergeCell ref="D9:D10"/>
    <mergeCell ref="G9:G10"/>
    <mergeCell ref="H9:I10"/>
    <mergeCell ref="A5:B5"/>
    <mergeCell ref="C5:D5"/>
    <mergeCell ref="G5:H5"/>
    <mergeCell ref="I5:J5"/>
    <mergeCell ref="A6:B6"/>
    <mergeCell ref="G6:H6"/>
  </mergeCells>
  <phoneticPr fontId="1"/>
  <printOptions horizontalCentered="1"/>
  <pageMargins left="0.2" right="0.2" top="0.76" bottom="0.4" header="0.25" footer="0.26"/>
  <pageSetup paperSize="9" scale="93" orientation="portrait" r:id="rId1"/>
  <headerFooter alignWithMargins="0"/>
  <rowBreaks count="1" manualBreakCount="1">
    <brk id="41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DB79B-A0D3-4E8A-85CA-87CABD7A55B9}">
  <dimension ref="A1:I41"/>
  <sheetViews>
    <sheetView view="pageBreakPreview" topLeftCell="A13" zoomScale="60" zoomScaleNormal="85" workbookViewId="0">
      <selection activeCell="B9" sqref="B9"/>
    </sheetView>
  </sheetViews>
  <sheetFormatPr baseColWidth="10" defaultColWidth="8.83203125" defaultRowHeight="14"/>
  <cols>
    <col min="1" max="4" width="10" style="110" customWidth="1"/>
    <col min="5" max="5" width="11.1640625" style="110" customWidth="1"/>
    <col min="6" max="9" width="10.1640625" style="110" customWidth="1"/>
    <col min="10" max="256" width="9" style="110"/>
    <col min="257" max="260" width="10" style="110" customWidth="1"/>
    <col min="261" max="261" width="11.1640625" style="110" customWidth="1"/>
    <col min="262" max="265" width="10.1640625" style="110" customWidth="1"/>
    <col min="266" max="512" width="9" style="110"/>
    <col min="513" max="516" width="10" style="110" customWidth="1"/>
    <col min="517" max="517" width="11.1640625" style="110" customWidth="1"/>
    <col min="518" max="521" width="10.1640625" style="110" customWidth="1"/>
    <col min="522" max="768" width="9" style="110"/>
    <col min="769" max="772" width="10" style="110" customWidth="1"/>
    <col min="773" max="773" width="11.1640625" style="110" customWidth="1"/>
    <col min="774" max="777" width="10.1640625" style="110" customWidth="1"/>
    <col min="778" max="1024" width="9" style="110"/>
    <col min="1025" max="1028" width="10" style="110" customWidth="1"/>
    <col min="1029" max="1029" width="11.1640625" style="110" customWidth="1"/>
    <col min="1030" max="1033" width="10.1640625" style="110" customWidth="1"/>
    <col min="1034" max="1280" width="9" style="110"/>
    <col min="1281" max="1284" width="10" style="110" customWidth="1"/>
    <col min="1285" max="1285" width="11.1640625" style="110" customWidth="1"/>
    <col min="1286" max="1289" width="10.1640625" style="110" customWidth="1"/>
    <col min="1290" max="1536" width="9" style="110"/>
    <col min="1537" max="1540" width="10" style="110" customWidth="1"/>
    <col min="1541" max="1541" width="11.1640625" style="110" customWidth="1"/>
    <col min="1542" max="1545" width="10.1640625" style="110" customWidth="1"/>
    <col min="1546" max="1792" width="9" style="110"/>
    <col min="1793" max="1796" width="10" style="110" customWidth="1"/>
    <col min="1797" max="1797" width="11.1640625" style="110" customWidth="1"/>
    <col min="1798" max="1801" width="10.1640625" style="110" customWidth="1"/>
    <col min="1802" max="2048" width="9" style="110"/>
    <col min="2049" max="2052" width="10" style="110" customWidth="1"/>
    <col min="2053" max="2053" width="11.1640625" style="110" customWidth="1"/>
    <col min="2054" max="2057" width="10.1640625" style="110" customWidth="1"/>
    <col min="2058" max="2304" width="9" style="110"/>
    <col min="2305" max="2308" width="10" style="110" customWidth="1"/>
    <col min="2309" max="2309" width="11.1640625" style="110" customWidth="1"/>
    <col min="2310" max="2313" width="10.1640625" style="110" customWidth="1"/>
    <col min="2314" max="2560" width="9" style="110"/>
    <col min="2561" max="2564" width="10" style="110" customWidth="1"/>
    <col min="2565" max="2565" width="11.1640625" style="110" customWidth="1"/>
    <col min="2566" max="2569" width="10.1640625" style="110" customWidth="1"/>
    <col min="2570" max="2816" width="9" style="110"/>
    <col min="2817" max="2820" width="10" style="110" customWidth="1"/>
    <col min="2821" max="2821" width="11.1640625" style="110" customWidth="1"/>
    <col min="2822" max="2825" width="10.1640625" style="110" customWidth="1"/>
    <col min="2826" max="3072" width="9" style="110"/>
    <col min="3073" max="3076" width="10" style="110" customWidth="1"/>
    <col min="3077" max="3077" width="11.1640625" style="110" customWidth="1"/>
    <col min="3078" max="3081" width="10.1640625" style="110" customWidth="1"/>
    <col min="3082" max="3328" width="9" style="110"/>
    <col min="3329" max="3332" width="10" style="110" customWidth="1"/>
    <col min="3333" max="3333" width="11.1640625" style="110" customWidth="1"/>
    <col min="3334" max="3337" width="10.1640625" style="110" customWidth="1"/>
    <col min="3338" max="3584" width="9" style="110"/>
    <col min="3585" max="3588" width="10" style="110" customWidth="1"/>
    <col min="3589" max="3589" width="11.1640625" style="110" customWidth="1"/>
    <col min="3590" max="3593" width="10.1640625" style="110" customWidth="1"/>
    <col min="3594" max="3840" width="9" style="110"/>
    <col min="3841" max="3844" width="10" style="110" customWidth="1"/>
    <col min="3845" max="3845" width="11.1640625" style="110" customWidth="1"/>
    <col min="3846" max="3849" width="10.1640625" style="110" customWidth="1"/>
    <col min="3850" max="4096" width="9" style="110"/>
    <col min="4097" max="4100" width="10" style="110" customWidth="1"/>
    <col min="4101" max="4101" width="11.1640625" style="110" customWidth="1"/>
    <col min="4102" max="4105" width="10.1640625" style="110" customWidth="1"/>
    <col min="4106" max="4352" width="9" style="110"/>
    <col min="4353" max="4356" width="10" style="110" customWidth="1"/>
    <col min="4357" max="4357" width="11.1640625" style="110" customWidth="1"/>
    <col min="4358" max="4361" width="10.1640625" style="110" customWidth="1"/>
    <col min="4362" max="4608" width="9" style="110"/>
    <col min="4609" max="4612" width="10" style="110" customWidth="1"/>
    <col min="4613" max="4613" width="11.1640625" style="110" customWidth="1"/>
    <col min="4614" max="4617" width="10.1640625" style="110" customWidth="1"/>
    <col min="4618" max="4864" width="9" style="110"/>
    <col min="4865" max="4868" width="10" style="110" customWidth="1"/>
    <col min="4869" max="4869" width="11.1640625" style="110" customWidth="1"/>
    <col min="4870" max="4873" width="10.1640625" style="110" customWidth="1"/>
    <col min="4874" max="5120" width="9" style="110"/>
    <col min="5121" max="5124" width="10" style="110" customWidth="1"/>
    <col min="5125" max="5125" width="11.1640625" style="110" customWidth="1"/>
    <col min="5126" max="5129" width="10.1640625" style="110" customWidth="1"/>
    <col min="5130" max="5376" width="9" style="110"/>
    <col min="5377" max="5380" width="10" style="110" customWidth="1"/>
    <col min="5381" max="5381" width="11.1640625" style="110" customWidth="1"/>
    <col min="5382" max="5385" width="10.1640625" style="110" customWidth="1"/>
    <col min="5386" max="5632" width="9" style="110"/>
    <col min="5633" max="5636" width="10" style="110" customWidth="1"/>
    <col min="5637" max="5637" width="11.1640625" style="110" customWidth="1"/>
    <col min="5638" max="5641" width="10.1640625" style="110" customWidth="1"/>
    <col min="5642" max="5888" width="9" style="110"/>
    <col min="5889" max="5892" width="10" style="110" customWidth="1"/>
    <col min="5893" max="5893" width="11.1640625" style="110" customWidth="1"/>
    <col min="5894" max="5897" width="10.1640625" style="110" customWidth="1"/>
    <col min="5898" max="6144" width="9" style="110"/>
    <col min="6145" max="6148" width="10" style="110" customWidth="1"/>
    <col min="6149" max="6149" width="11.1640625" style="110" customWidth="1"/>
    <col min="6150" max="6153" width="10.1640625" style="110" customWidth="1"/>
    <col min="6154" max="6400" width="9" style="110"/>
    <col min="6401" max="6404" width="10" style="110" customWidth="1"/>
    <col min="6405" max="6405" width="11.1640625" style="110" customWidth="1"/>
    <col min="6406" max="6409" width="10.1640625" style="110" customWidth="1"/>
    <col min="6410" max="6656" width="9" style="110"/>
    <col min="6657" max="6660" width="10" style="110" customWidth="1"/>
    <col min="6661" max="6661" width="11.1640625" style="110" customWidth="1"/>
    <col min="6662" max="6665" width="10.1640625" style="110" customWidth="1"/>
    <col min="6666" max="6912" width="9" style="110"/>
    <col min="6913" max="6916" width="10" style="110" customWidth="1"/>
    <col min="6917" max="6917" width="11.1640625" style="110" customWidth="1"/>
    <col min="6918" max="6921" width="10.1640625" style="110" customWidth="1"/>
    <col min="6922" max="7168" width="9" style="110"/>
    <col min="7169" max="7172" width="10" style="110" customWidth="1"/>
    <col min="7173" max="7173" width="11.1640625" style="110" customWidth="1"/>
    <col min="7174" max="7177" width="10.1640625" style="110" customWidth="1"/>
    <col min="7178" max="7424" width="9" style="110"/>
    <col min="7425" max="7428" width="10" style="110" customWidth="1"/>
    <col min="7429" max="7429" width="11.1640625" style="110" customWidth="1"/>
    <col min="7430" max="7433" width="10.1640625" style="110" customWidth="1"/>
    <col min="7434" max="7680" width="9" style="110"/>
    <col min="7681" max="7684" width="10" style="110" customWidth="1"/>
    <col min="7685" max="7685" width="11.1640625" style="110" customWidth="1"/>
    <col min="7686" max="7689" width="10.1640625" style="110" customWidth="1"/>
    <col min="7690" max="7936" width="9" style="110"/>
    <col min="7937" max="7940" width="10" style="110" customWidth="1"/>
    <col min="7941" max="7941" width="11.1640625" style="110" customWidth="1"/>
    <col min="7942" max="7945" width="10.1640625" style="110" customWidth="1"/>
    <col min="7946" max="8192" width="9" style="110"/>
    <col min="8193" max="8196" width="10" style="110" customWidth="1"/>
    <col min="8197" max="8197" width="11.1640625" style="110" customWidth="1"/>
    <col min="8198" max="8201" width="10.1640625" style="110" customWidth="1"/>
    <col min="8202" max="8448" width="9" style="110"/>
    <col min="8449" max="8452" width="10" style="110" customWidth="1"/>
    <col min="8453" max="8453" width="11.1640625" style="110" customWidth="1"/>
    <col min="8454" max="8457" width="10.1640625" style="110" customWidth="1"/>
    <col min="8458" max="8704" width="9" style="110"/>
    <col min="8705" max="8708" width="10" style="110" customWidth="1"/>
    <col min="8709" max="8709" width="11.1640625" style="110" customWidth="1"/>
    <col min="8710" max="8713" width="10.1640625" style="110" customWidth="1"/>
    <col min="8714" max="8960" width="9" style="110"/>
    <col min="8961" max="8964" width="10" style="110" customWidth="1"/>
    <col min="8965" max="8965" width="11.1640625" style="110" customWidth="1"/>
    <col min="8966" max="8969" width="10.1640625" style="110" customWidth="1"/>
    <col min="8970" max="9216" width="9" style="110"/>
    <col min="9217" max="9220" width="10" style="110" customWidth="1"/>
    <col min="9221" max="9221" width="11.1640625" style="110" customWidth="1"/>
    <col min="9222" max="9225" width="10.1640625" style="110" customWidth="1"/>
    <col min="9226" max="9472" width="9" style="110"/>
    <col min="9473" max="9476" width="10" style="110" customWidth="1"/>
    <col min="9477" max="9477" width="11.1640625" style="110" customWidth="1"/>
    <col min="9478" max="9481" width="10.1640625" style="110" customWidth="1"/>
    <col min="9482" max="9728" width="9" style="110"/>
    <col min="9729" max="9732" width="10" style="110" customWidth="1"/>
    <col min="9733" max="9733" width="11.1640625" style="110" customWidth="1"/>
    <col min="9734" max="9737" width="10.1640625" style="110" customWidth="1"/>
    <col min="9738" max="9984" width="9" style="110"/>
    <col min="9985" max="9988" width="10" style="110" customWidth="1"/>
    <col min="9989" max="9989" width="11.1640625" style="110" customWidth="1"/>
    <col min="9990" max="9993" width="10.1640625" style="110" customWidth="1"/>
    <col min="9994" max="10240" width="9" style="110"/>
    <col min="10241" max="10244" width="10" style="110" customWidth="1"/>
    <col min="10245" max="10245" width="11.1640625" style="110" customWidth="1"/>
    <col min="10246" max="10249" width="10.1640625" style="110" customWidth="1"/>
    <col min="10250" max="10496" width="9" style="110"/>
    <col min="10497" max="10500" width="10" style="110" customWidth="1"/>
    <col min="10501" max="10501" width="11.1640625" style="110" customWidth="1"/>
    <col min="10502" max="10505" width="10.1640625" style="110" customWidth="1"/>
    <col min="10506" max="10752" width="9" style="110"/>
    <col min="10753" max="10756" width="10" style="110" customWidth="1"/>
    <col min="10757" max="10757" width="11.1640625" style="110" customWidth="1"/>
    <col min="10758" max="10761" width="10.1640625" style="110" customWidth="1"/>
    <col min="10762" max="11008" width="9" style="110"/>
    <col min="11009" max="11012" width="10" style="110" customWidth="1"/>
    <col min="11013" max="11013" width="11.1640625" style="110" customWidth="1"/>
    <col min="11014" max="11017" width="10.1640625" style="110" customWidth="1"/>
    <col min="11018" max="11264" width="9" style="110"/>
    <col min="11265" max="11268" width="10" style="110" customWidth="1"/>
    <col min="11269" max="11269" width="11.1640625" style="110" customWidth="1"/>
    <col min="11270" max="11273" width="10.1640625" style="110" customWidth="1"/>
    <col min="11274" max="11520" width="9" style="110"/>
    <col min="11521" max="11524" width="10" style="110" customWidth="1"/>
    <col min="11525" max="11525" width="11.1640625" style="110" customWidth="1"/>
    <col min="11526" max="11529" width="10.1640625" style="110" customWidth="1"/>
    <col min="11530" max="11776" width="9" style="110"/>
    <col min="11777" max="11780" width="10" style="110" customWidth="1"/>
    <col min="11781" max="11781" width="11.1640625" style="110" customWidth="1"/>
    <col min="11782" max="11785" width="10.1640625" style="110" customWidth="1"/>
    <col min="11786" max="12032" width="9" style="110"/>
    <col min="12033" max="12036" width="10" style="110" customWidth="1"/>
    <col min="12037" max="12037" width="11.1640625" style="110" customWidth="1"/>
    <col min="12038" max="12041" width="10.1640625" style="110" customWidth="1"/>
    <col min="12042" max="12288" width="9" style="110"/>
    <col min="12289" max="12292" width="10" style="110" customWidth="1"/>
    <col min="12293" max="12293" width="11.1640625" style="110" customWidth="1"/>
    <col min="12294" max="12297" width="10.1640625" style="110" customWidth="1"/>
    <col min="12298" max="12544" width="9" style="110"/>
    <col min="12545" max="12548" width="10" style="110" customWidth="1"/>
    <col min="12549" max="12549" width="11.1640625" style="110" customWidth="1"/>
    <col min="12550" max="12553" width="10.1640625" style="110" customWidth="1"/>
    <col min="12554" max="12800" width="9" style="110"/>
    <col min="12801" max="12804" width="10" style="110" customWidth="1"/>
    <col min="12805" max="12805" width="11.1640625" style="110" customWidth="1"/>
    <col min="12806" max="12809" width="10.1640625" style="110" customWidth="1"/>
    <col min="12810" max="13056" width="9" style="110"/>
    <col min="13057" max="13060" width="10" style="110" customWidth="1"/>
    <col min="13061" max="13061" width="11.1640625" style="110" customWidth="1"/>
    <col min="13062" max="13065" width="10.1640625" style="110" customWidth="1"/>
    <col min="13066" max="13312" width="9" style="110"/>
    <col min="13313" max="13316" width="10" style="110" customWidth="1"/>
    <col min="13317" max="13317" width="11.1640625" style="110" customWidth="1"/>
    <col min="13318" max="13321" width="10.1640625" style="110" customWidth="1"/>
    <col min="13322" max="13568" width="9" style="110"/>
    <col min="13569" max="13572" width="10" style="110" customWidth="1"/>
    <col min="13573" max="13573" width="11.1640625" style="110" customWidth="1"/>
    <col min="13574" max="13577" width="10.1640625" style="110" customWidth="1"/>
    <col min="13578" max="13824" width="9" style="110"/>
    <col min="13825" max="13828" width="10" style="110" customWidth="1"/>
    <col min="13829" max="13829" width="11.1640625" style="110" customWidth="1"/>
    <col min="13830" max="13833" width="10.1640625" style="110" customWidth="1"/>
    <col min="13834" max="14080" width="9" style="110"/>
    <col min="14081" max="14084" width="10" style="110" customWidth="1"/>
    <col min="14085" max="14085" width="11.1640625" style="110" customWidth="1"/>
    <col min="14086" max="14089" width="10.1640625" style="110" customWidth="1"/>
    <col min="14090" max="14336" width="9" style="110"/>
    <col min="14337" max="14340" width="10" style="110" customWidth="1"/>
    <col min="14341" max="14341" width="11.1640625" style="110" customWidth="1"/>
    <col min="14342" max="14345" width="10.1640625" style="110" customWidth="1"/>
    <col min="14346" max="14592" width="9" style="110"/>
    <col min="14593" max="14596" width="10" style="110" customWidth="1"/>
    <col min="14597" max="14597" width="11.1640625" style="110" customWidth="1"/>
    <col min="14598" max="14601" width="10.1640625" style="110" customWidth="1"/>
    <col min="14602" max="14848" width="9" style="110"/>
    <col min="14849" max="14852" width="10" style="110" customWidth="1"/>
    <col min="14853" max="14853" width="11.1640625" style="110" customWidth="1"/>
    <col min="14854" max="14857" width="10.1640625" style="110" customWidth="1"/>
    <col min="14858" max="15104" width="9" style="110"/>
    <col min="15105" max="15108" width="10" style="110" customWidth="1"/>
    <col min="15109" max="15109" width="11.1640625" style="110" customWidth="1"/>
    <col min="15110" max="15113" width="10.1640625" style="110" customWidth="1"/>
    <col min="15114" max="15360" width="9" style="110"/>
    <col min="15361" max="15364" width="10" style="110" customWidth="1"/>
    <col min="15365" max="15365" width="11.1640625" style="110" customWidth="1"/>
    <col min="15366" max="15369" width="10.1640625" style="110" customWidth="1"/>
    <col min="15370" max="15616" width="9" style="110"/>
    <col min="15617" max="15620" width="10" style="110" customWidth="1"/>
    <col min="15621" max="15621" width="11.1640625" style="110" customWidth="1"/>
    <col min="15622" max="15625" width="10.1640625" style="110" customWidth="1"/>
    <col min="15626" max="15872" width="9" style="110"/>
    <col min="15873" max="15876" width="10" style="110" customWidth="1"/>
    <col min="15877" max="15877" width="11.1640625" style="110" customWidth="1"/>
    <col min="15878" max="15881" width="10.1640625" style="110" customWidth="1"/>
    <col min="15882" max="16128" width="9" style="110"/>
    <col min="16129" max="16132" width="10" style="110" customWidth="1"/>
    <col min="16133" max="16133" width="11.1640625" style="110" customWidth="1"/>
    <col min="16134" max="16137" width="10.1640625" style="110" customWidth="1"/>
    <col min="16138" max="16384" width="9" style="110"/>
  </cols>
  <sheetData>
    <row r="1" spans="1:9" ht="27" customHeight="1">
      <c r="A1" s="314" t="s">
        <v>104</v>
      </c>
      <c r="B1" s="314"/>
      <c r="C1" s="314"/>
      <c r="D1" s="314"/>
      <c r="F1" s="314" t="s">
        <v>104</v>
      </c>
      <c r="G1" s="314"/>
      <c r="H1" s="314"/>
      <c r="I1" s="314"/>
    </row>
    <row r="2" spans="1:9" ht="13.5" customHeight="1">
      <c r="E2" s="111"/>
    </row>
    <row r="3" spans="1:9" ht="22.5" customHeight="1">
      <c r="A3" s="315"/>
      <c r="B3" s="316"/>
      <c r="C3" s="319"/>
      <c r="D3" s="320"/>
      <c r="F3" s="315"/>
      <c r="G3" s="316"/>
      <c r="H3" s="319"/>
      <c r="I3" s="320"/>
    </row>
    <row r="4" spans="1:9" ht="22.5" customHeight="1">
      <c r="A4" s="317"/>
      <c r="B4" s="318"/>
      <c r="C4" s="321"/>
      <c r="D4" s="322"/>
      <c r="F4" s="317"/>
      <c r="G4" s="318"/>
      <c r="H4" s="321"/>
      <c r="I4" s="322"/>
    </row>
    <row r="5" spans="1:9">
      <c r="A5" s="323" t="s">
        <v>105</v>
      </c>
      <c r="B5" s="324"/>
      <c r="C5" s="325" t="s">
        <v>106</v>
      </c>
      <c r="D5" s="325"/>
      <c r="F5" s="323" t="s">
        <v>105</v>
      </c>
      <c r="G5" s="324"/>
      <c r="H5" s="325" t="s">
        <v>106</v>
      </c>
      <c r="I5" s="325"/>
    </row>
    <row r="6" spans="1:9" ht="37.5" customHeight="1">
      <c r="A6" s="291" t="str">
        <f>""&amp;入力用!$C$2</f>
        <v/>
      </c>
      <c r="B6" s="306"/>
      <c r="C6" s="112"/>
      <c r="D6" s="113"/>
      <c r="F6" s="291" t="str">
        <f>""&amp;入力用!$C$2</f>
        <v/>
      </c>
      <c r="G6" s="306"/>
      <c r="H6" s="112"/>
      <c r="I6" s="113"/>
    </row>
    <row r="7" spans="1:9" ht="7.5" customHeight="1">
      <c r="A7" s="114"/>
      <c r="B7" s="114"/>
      <c r="C7" s="115"/>
      <c r="D7" s="115"/>
      <c r="F7" s="114"/>
      <c r="G7" s="114"/>
      <c r="H7" s="115"/>
      <c r="I7" s="115"/>
    </row>
    <row r="8" spans="1:9">
      <c r="A8" s="112"/>
      <c r="B8" s="326" t="s">
        <v>107</v>
      </c>
      <c r="C8" s="327"/>
      <c r="D8" s="116" t="s">
        <v>108</v>
      </c>
      <c r="F8" s="112"/>
      <c r="G8" s="326" t="s">
        <v>107</v>
      </c>
      <c r="H8" s="327"/>
      <c r="I8" s="116" t="s">
        <v>108</v>
      </c>
    </row>
    <row r="9" spans="1:9" ht="22.5" customHeight="1">
      <c r="A9" s="328" t="s">
        <v>109</v>
      </c>
      <c r="B9" s="114"/>
      <c r="C9" s="115"/>
      <c r="D9" s="115"/>
      <c r="F9" s="328" t="s">
        <v>109</v>
      </c>
      <c r="G9" s="114"/>
      <c r="H9" s="115"/>
      <c r="I9" s="115"/>
    </row>
    <row r="10" spans="1:9" ht="22.5" customHeight="1">
      <c r="A10" s="326"/>
      <c r="B10" s="112"/>
      <c r="C10" s="113"/>
      <c r="D10" s="113"/>
      <c r="F10" s="326"/>
      <c r="G10" s="112"/>
      <c r="H10" s="113"/>
      <c r="I10" s="113"/>
    </row>
    <row r="11" spans="1:9" ht="22.5" customHeight="1">
      <c r="A11" s="329" t="s">
        <v>110</v>
      </c>
      <c r="B11" s="117"/>
      <c r="C11" s="118"/>
      <c r="D11" s="118"/>
      <c r="F11" s="329" t="s">
        <v>110</v>
      </c>
      <c r="G11" s="117"/>
      <c r="H11" s="118"/>
      <c r="I11" s="118"/>
    </row>
    <row r="12" spans="1:9" ht="22.5" customHeight="1">
      <c r="A12" s="326"/>
      <c r="B12" s="112"/>
      <c r="C12" s="113"/>
      <c r="D12" s="113"/>
      <c r="F12" s="326"/>
      <c r="G12" s="112"/>
      <c r="H12" s="113"/>
      <c r="I12" s="113"/>
    </row>
    <row r="13" spans="1:9" ht="7.5" customHeight="1">
      <c r="A13" s="114"/>
      <c r="B13" s="115"/>
      <c r="C13" s="114"/>
      <c r="D13" s="115"/>
      <c r="F13" s="114"/>
      <c r="G13" s="115"/>
      <c r="H13" s="114"/>
      <c r="I13" s="115"/>
    </row>
    <row r="14" spans="1:9">
      <c r="A14" s="330" t="s">
        <v>111</v>
      </c>
      <c r="B14" s="331"/>
      <c r="C14" s="330" t="s">
        <v>112</v>
      </c>
      <c r="D14" s="331"/>
      <c r="F14" s="330" t="s">
        <v>111</v>
      </c>
      <c r="G14" s="331"/>
      <c r="H14" s="330" t="s">
        <v>112</v>
      </c>
      <c r="I14" s="331"/>
    </row>
    <row r="15" spans="1:9" ht="15" customHeight="1">
      <c r="A15" s="117"/>
      <c r="B15" s="118"/>
      <c r="C15" s="117"/>
      <c r="D15" s="118"/>
      <c r="F15" s="117"/>
      <c r="G15" s="118"/>
      <c r="H15" s="117"/>
      <c r="I15" s="118"/>
    </row>
    <row r="16" spans="1:9" ht="15" customHeight="1">
      <c r="A16" s="112"/>
      <c r="B16" s="113"/>
      <c r="C16" s="112"/>
      <c r="D16" s="113"/>
      <c r="F16" s="112"/>
      <c r="G16" s="113"/>
      <c r="H16" s="112"/>
      <c r="I16" s="113"/>
    </row>
    <row r="17" spans="1:9">
      <c r="A17" s="323" t="s">
        <v>113</v>
      </c>
      <c r="B17" s="324"/>
      <c r="C17" s="323" t="s">
        <v>114</v>
      </c>
      <c r="D17" s="324"/>
      <c r="F17" s="323" t="s">
        <v>113</v>
      </c>
      <c r="G17" s="324"/>
      <c r="H17" s="323" t="s">
        <v>114</v>
      </c>
      <c r="I17" s="324"/>
    </row>
    <row r="18" spans="1:9" ht="30.75" customHeight="1">
      <c r="A18" s="112"/>
      <c r="B18" s="113"/>
      <c r="C18" s="332" t="s">
        <v>115</v>
      </c>
      <c r="D18" s="333"/>
      <c r="F18" s="112"/>
      <c r="G18" s="113"/>
      <c r="H18" s="332" t="s">
        <v>115</v>
      </c>
      <c r="I18" s="333"/>
    </row>
    <row r="19" spans="1:9" ht="22.5" customHeight="1">
      <c r="B19" s="334" t="s">
        <v>103</v>
      </c>
      <c r="C19" s="334"/>
      <c r="D19" s="334"/>
      <c r="G19" s="334" t="s">
        <v>103</v>
      </c>
      <c r="H19" s="334"/>
      <c r="I19" s="334"/>
    </row>
    <row r="20" spans="1:9" ht="25.5" customHeight="1"/>
    <row r="21" spans="1:9" ht="25.5" customHeight="1"/>
    <row r="22" spans="1:9" ht="13.5" customHeight="1"/>
    <row r="23" spans="1:9" ht="27" customHeight="1">
      <c r="A23" s="314" t="s">
        <v>104</v>
      </c>
      <c r="B23" s="314"/>
      <c r="C23" s="314"/>
      <c r="D23" s="314"/>
      <c r="F23" s="314" t="s">
        <v>104</v>
      </c>
      <c r="G23" s="314"/>
      <c r="H23" s="314"/>
      <c r="I23" s="314"/>
    </row>
    <row r="24" spans="1:9" ht="13.5" customHeight="1">
      <c r="E24" s="111"/>
    </row>
    <row r="25" spans="1:9" ht="22.5" customHeight="1">
      <c r="A25" s="315"/>
      <c r="B25" s="316"/>
      <c r="C25" s="319"/>
      <c r="D25" s="320"/>
      <c r="F25" s="315"/>
      <c r="G25" s="316"/>
      <c r="H25" s="319"/>
      <c r="I25" s="320"/>
    </row>
    <row r="26" spans="1:9" ht="22.5" customHeight="1">
      <c r="A26" s="317"/>
      <c r="B26" s="318"/>
      <c r="C26" s="321"/>
      <c r="D26" s="322"/>
      <c r="F26" s="317"/>
      <c r="G26" s="318"/>
      <c r="H26" s="321"/>
      <c r="I26" s="322"/>
    </row>
    <row r="27" spans="1:9">
      <c r="A27" s="323" t="s">
        <v>105</v>
      </c>
      <c r="B27" s="324"/>
      <c r="C27" s="325" t="s">
        <v>106</v>
      </c>
      <c r="D27" s="325"/>
      <c r="F27" s="323" t="s">
        <v>105</v>
      </c>
      <c r="G27" s="324"/>
      <c r="H27" s="325" t="s">
        <v>106</v>
      </c>
      <c r="I27" s="325"/>
    </row>
    <row r="28" spans="1:9" ht="37.5" customHeight="1">
      <c r="A28" s="291" t="str">
        <f>""&amp;入力用!$C$2</f>
        <v/>
      </c>
      <c r="B28" s="306"/>
      <c r="C28" s="112"/>
      <c r="D28" s="113"/>
      <c r="F28" s="291" t="str">
        <f>""&amp;入力用!$C$2</f>
        <v/>
      </c>
      <c r="G28" s="306"/>
      <c r="H28" s="112"/>
      <c r="I28" s="113"/>
    </row>
    <row r="29" spans="1:9" ht="7.5" customHeight="1">
      <c r="A29" s="114"/>
      <c r="B29" s="114"/>
      <c r="C29" s="115"/>
      <c r="D29" s="115"/>
      <c r="F29" s="114"/>
      <c r="G29" s="114"/>
      <c r="H29" s="115"/>
      <c r="I29" s="115"/>
    </row>
    <row r="30" spans="1:9">
      <c r="A30" s="112"/>
      <c r="B30" s="326" t="s">
        <v>107</v>
      </c>
      <c r="C30" s="327"/>
      <c r="D30" s="116" t="s">
        <v>108</v>
      </c>
      <c r="F30" s="112"/>
      <c r="G30" s="326" t="s">
        <v>107</v>
      </c>
      <c r="H30" s="327"/>
      <c r="I30" s="116" t="s">
        <v>108</v>
      </c>
    </row>
    <row r="31" spans="1:9" ht="22.5" customHeight="1">
      <c r="A31" s="328" t="s">
        <v>109</v>
      </c>
      <c r="B31" s="114"/>
      <c r="C31" s="115"/>
      <c r="D31" s="115"/>
      <c r="F31" s="328" t="s">
        <v>109</v>
      </c>
      <c r="G31" s="114"/>
      <c r="H31" s="115"/>
      <c r="I31" s="115"/>
    </row>
    <row r="32" spans="1:9" ht="22.5" customHeight="1">
      <c r="A32" s="326"/>
      <c r="B32" s="112"/>
      <c r="C32" s="113"/>
      <c r="D32" s="113"/>
      <c r="F32" s="326"/>
      <c r="G32" s="112"/>
      <c r="H32" s="113"/>
      <c r="I32" s="113"/>
    </row>
    <row r="33" spans="1:9" ht="22.5" customHeight="1">
      <c r="A33" s="329" t="s">
        <v>110</v>
      </c>
      <c r="B33" s="117"/>
      <c r="C33" s="118"/>
      <c r="D33" s="118"/>
      <c r="F33" s="329" t="s">
        <v>110</v>
      </c>
      <c r="G33" s="117"/>
      <c r="H33" s="118"/>
      <c r="I33" s="118"/>
    </row>
    <row r="34" spans="1:9" ht="22.5" customHeight="1">
      <c r="A34" s="326"/>
      <c r="B34" s="112"/>
      <c r="C34" s="113"/>
      <c r="D34" s="113"/>
      <c r="F34" s="326"/>
      <c r="G34" s="112"/>
      <c r="H34" s="113"/>
      <c r="I34" s="113"/>
    </row>
    <row r="35" spans="1:9" ht="7.5" customHeight="1">
      <c r="A35" s="114"/>
      <c r="B35" s="115"/>
      <c r="C35" s="114"/>
      <c r="D35" s="115"/>
      <c r="F35" s="114"/>
      <c r="G35" s="115"/>
      <c r="H35" s="114"/>
      <c r="I35" s="115"/>
    </row>
    <row r="36" spans="1:9">
      <c r="A36" s="330" t="s">
        <v>111</v>
      </c>
      <c r="B36" s="331"/>
      <c r="C36" s="330" t="s">
        <v>112</v>
      </c>
      <c r="D36" s="331"/>
      <c r="F36" s="330" t="s">
        <v>111</v>
      </c>
      <c r="G36" s="331"/>
      <c r="H36" s="330" t="s">
        <v>112</v>
      </c>
      <c r="I36" s="331"/>
    </row>
    <row r="37" spans="1:9" ht="15" customHeight="1">
      <c r="A37" s="117"/>
      <c r="B37" s="118"/>
      <c r="C37" s="117"/>
      <c r="D37" s="118"/>
      <c r="F37" s="117"/>
      <c r="G37" s="118"/>
      <c r="H37" s="117"/>
      <c r="I37" s="118"/>
    </row>
    <row r="38" spans="1:9" ht="15" customHeight="1">
      <c r="A38" s="112"/>
      <c r="B38" s="113"/>
      <c r="C38" s="112"/>
      <c r="D38" s="113"/>
      <c r="F38" s="112"/>
      <c r="G38" s="113"/>
      <c r="H38" s="112"/>
      <c r="I38" s="113"/>
    </row>
    <row r="39" spans="1:9">
      <c r="A39" s="323" t="s">
        <v>113</v>
      </c>
      <c r="B39" s="324"/>
      <c r="C39" s="323" t="s">
        <v>114</v>
      </c>
      <c r="D39" s="324"/>
      <c r="F39" s="323" t="s">
        <v>113</v>
      </c>
      <c r="G39" s="324"/>
      <c r="H39" s="323" t="s">
        <v>114</v>
      </c>
      <c r="I39" s="324"/>
    </row>
    <row r="40" spans="1:9" ht="29.25" customHeight="1">
      <c r="A40" s="112"/>
      <c r="B40" s="113"/>
      <c r="C40" s="332" t="s">
        <v>115</v>
      </c>
      <c r="D40" s="333"/>
      <c r="F40" s="112"/>
      <c r="G40" s="113"/>
      <c r="H40" s="332" t="s">
        <v>115</v>
      </c>
      <c r="I40" s="333"/>
    </row>
    <row r="41" spans="1:9" ht="22.5" customHeight="1">
      <c r="B41" s="334" t="s">
        <v>103</v>
      </c>
      <c r="C41" s="334"/>
      <c r="D41" s="334"/>
      <c r="G41" s="334" t="s">
        <v>103</v>
      </c>
      <c r="H41" s="334"/>
      <c r="I41" s="334"/>
    </row>
  </sheetData>
  <mergeCells count="60">
    <mergeCell ref="B41:D41"/>
    <mergeCell ref="G41:I41"/>
    <mergeCell ref="A39:B39"/>
    <mergeCell ref="C39:D39"/>
    <mergeCell ref="F39:G39"/>
    <mergeCell ref="H39:I39"/>
    <mergeCell ref="C40:D40"/>
    <mergeCell ref="H40:I40"/>
    <mergeCell ref="H36:I36"/>
    <mergeCell ref="A28:B28"/>
    <mergeCell ref="F28:G28"/>
    <mergeCell ref="B30:C30"/>
    <mergeCell ref="G30:H30"/>
    <mergeCell ref="A31:A32"/>
    <mergeCell ref="F31:F32"/>
    <mergeCell ref="A33:A34"/>
    <mergeCell ref="F33:F34"/>
    <mergeCell ref="A36:B36"/>
    <mergeCell ref="C36:D36"/>
    <mergeCell ref="F36:G36"/>
    <mergeCell ref="A25:B26"/>
    <mergeCell ref="C25:D26"/>
    <mergeCell ref="F25:G26"/>
    <mergeCell ref="H25:I26"/>
    <mergeCell ref="A27:B27"/>
    <mergeCell ref="C27:D27"/>
    <mergeCell ref="F27:G27"/>
    <mergeCell ref="H27:I27"/>
    <mergeCell ref="C18:D18"/>
    <mergeCell ref="H18:I18"/>
    <mergeCell ref="B19:D19"/>
    <mergeCell ref="G19:I19"/>
    <mergeCell ref="A23:D23"/>
    <mergeCell ref="F23:I23"/>
    <mergeCell ref="A14:B14"/>
    <mergeCell ref="C14:D14"/>
    <mergeCell ref="F14:G14"/>
    <mergeCell ref="H14:I14"/>
    <mergeCell ref="A17:B17"/>
    <mergeCell ref="C17:D17"/>
    <mergeCell ref="F17:G17"/>
    <mergeCell ref="H17:I17"/>
    <mergeCell ref="B8:C8"/>
    <mergeCell ref="G8:H8"/>
    <mergeCell ref="A9:A10"/>
    <mergeCell ref="F9:F10"/>
    <mergeCell ref="A11:A12"/>
    <mergeCell ref="F11:F12"/>
    <mergeCell ref="A5:B5"/>
    <mergeCell ref="C5:D5"/>
    <mergeCell ref="F5:G5"/>
    <mergeCell ref="H5:I5"/>
    <mergeCell ref="A6:B6"/>
    <mergeCell ref="F6:G6"/>
    <mergeCell ref="A1:D1"/>
    <mergeCell ref="F1:I1"/>
    <mergeCell ref="A3:B4"/>
    <mergeCell ref="C3:D4"/>
    <mergeCell ref="F3:G4"/>
    <mergeCell ref="H3:I4"/>
  </mergeCells>
  <phoneticPr fontId="1"/>
  <printOptions horizontalCentered="1"/>
  <pageMargins left="0.47244094488188981" right="0.47244094488188981" top="0.78740157480314965" bottom="0.59" header="0.51181102362204722" footer="0.51181102362204722"/>
  <pageSetup paperSize="9" scale="9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8AEDA-52E6-44F1-9E36-7A540B5E3E09}">
  <sheetPr>
    <pageSetUpPr fitToPage="1"/>
  </sheetPr>
  <dimension ref="A1:R32"/>
  <sheetViews>
    <sheetView view="pageBreakPreview" zoomScale="80" zoomScaleNormal="100" zoomScaleSheetLayoutView="80" workbookViewId="0">
      <selection activeCell="N19" sqref="N19"/>
    </sheetView>
  </sheetViews>
  <sheetFormatPr baseColWidth="10" defaultColWidth="5.5" defaultRowHeight="25.5" customHeight="1"/>
  <cols>
    <col min="1" max="16384" width="5.5" style="138"/>
  </cols>
  <sheetData>
    <row r="1" spans="1:18" ht="25.5" customHeight="1">
      <c r="A1" s="412" t="str">
        <f>入力用!N3&amp;"　　宮城県中学校新人サッカー大会"</f>
        <v>第42回　　宮城県中学校新人サッカー大会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</row>
    <row r="2" spans="1:18" ht="25.5" customHeight="1">
      <c r="A2" s="412" t="s">
        <v>127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</row>
    <row r="3" spans="1:18" ht="25.5" customHeight="1">
      <c r="A3" s="139"/>
      <c r="B3" s="139"/>
      <c r="C3" s="139"/>
      <c r="D3" s="139"/>
      <c r="E3" s="139"/>
      <c r="F3" s="139"/>
      <c r="G3" s="139"/>
      <c r="H3" s="139"/>
      <c r="I3" s="139"/>
      <c r="J3" s="139"/>
      <c r="M3" s="140"/>
      <c r="N3" s="413">
        <f ca="1">TODAY()</f>
        <v>45918</v>
      </c>
      <c r="O3" s="413"/>
      <c r="P3" s="413"/>
      <c r="Q3" s="413"/>
      <c r="R3" s="413"/>
    </row>
    <row r="4" spans="1:18" ht="25.5" customHeight="1">
      <c r="A4" s="139"/>
      <c r="B4" s="139"/>
      <c r="C4" s="139"/>
      <c r="D4" s="139"/>
      <c r="E4" s="139"/>
      <c r="F4" s="139"/>
      <c r="G4" s="139"/>
      <c r="H4" s="139"/>
      <c r="I4" s="139"/>
      <c r="J4" s="139"/>
      <c r="M4" s="140"/>
      <c r="N4" s="140"/>
      <c r="O4" s="140"/>
      <c r="P4" s="140"/>
      <c r="Q4" s="140"/>
      <c r="R4" s="140"/>
    </row>
    <row r="5" spans="1:18" ht="25.5" customHeight="1" thickBot="1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</row>
    <row r="6" spans="1:18" ht="25.5" customHeight="1">
      <c r="A6" s="414" t="s">
        <v>128</v>
      </c>
      <c r="B6" s="415"/>
      <c r="C6" s="415"/>
      <c r="D6" s="415"/>
      <c r="E6" s="415"/>
      <c r="F6" s="415"/>
      <c r="G6" s="416"/>
      <c r="H6" s="415">
        <f>入力用!C23</f>
        <v>0</v>
      </c>
      <c r="I6" s="415"/>
      <c r="J6" s="415"/>
      <c r="K6" s="415"/>
      <c r="L6" s="415"/>
      <c r="M6" s="415"/>
      <c r="N6" s="415"/>
      <c r="O6" s="415"/>
      <c r="P6" s="415"/>
      <c r="Q6" s="415"/>
      <c r="R6" s="417"/>
    </row>
    <row r="7" spans="1:18" ht="25.5" customHeight="1">
      <c r="A7" s="408" t="s">
        <v>129</v>
      </c>
      <c r="B7" s="409"/>
      <c r="C7" s="409"/>
      <c r="D7" s="409"/>
      <c r="E7" s="409"/>
      <c r="F7" s="409"/>
      <c r="G7" s="410"/>
      <c r="H7" s="381">
        <f>入力用!C2</f>
        <v>0</v>
      </c>
      <c r="I7" s="381"/>
      <c r="J7" s="381"/>
      <c r="K7" s="381"/>
      <c r="L7" s="381"/>
      <c r="M7" s="381"/>
      <c r="N7" s="381"/>
      <c r="O7" s="381"/>
      <c r="P7" s="381"/>
      <c r="Q7" s="381"/>
      <c r="R7" s="411"/>
    </row>
    <row r="8" spans="1:18" ht="25.5" customHeight="1" thickBot="1">
      <c r="A8" s="399" t="s">
        <v>130</v>
      </c>
      <c r="B8" s="383"/>
      <c r="C8" s="383"/>
      <c r="D8" s="383"/>
      <c r="E8" s="383"/>
      <c r="F8" s="383"/>
      <c r="G8" s="400"/>
      <c r="H8" s="383"/>
      <c r="I8" s="383"/>
      <c r="J8" s="383"/>
      <c r="K8" s="383"/>
      <c r="L8" s="383"/>
      <c r="M8" s="383"/>
      <c r="N8" s="383"/>
      <c r="O8" s="383"/>
      <c r="P8" s="383"/>
      <c r="Q8" s="141" t="s">
        <v>131</v>
      </c>
      <c r="R8" s="142"/>
    </row>
    <row r="9" spans="1:18" ht="25.5" customHeight="1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</row>
    <row r="11" spans="1:18" ht="25.5" customHeight="1" thickBot="1">
      <c r="A11" s="143" t="s">
        <v>132</v>
      </c>
    </row>
    <row r="12" spans="1:18" ht="25.5" customHeight="1">
      <c r="A12" s="404" t="s">
        <v>133</v>
      </c>
      <c r="B12" s="405"/>
      <c r="C12" s="405"/>
      <c r="D12" s="405"/>
      <c r="E12" s="405"/>
      <c r="F12" s="405"/>
      <c r="G12" s="406"/>
      <c r="H12" s="154"/>
      <c r="I12" s="418" t="s">
        <v>134</v>
      </c>
      <c r="J12" s="419"/>
      <c r="K12" s="419"/>
      <c r="L12" s="419"/>
      <c r="M12" s="419"/>
      <c r="N12" s="419"/>
      <c r="O12" s="419"/>
      <c r="P12" s="419"/>
      <c r="Q12" s="419"/>
      <c r="R12" s="420"/>
    </row>
    <row r="13" spans="1:18" ht="25.5" customHeight="1">
      <c r="A13" s="144" t="s">
        <v>3</v>
      </c>
      <c r="B13" s="151" t="s">
        <v>135</v>
      </c>
      <c r="C13" s="401" t="s">
        <v>136</v>
      </c>
      <c r="D13" s="402"/>
      <c r="E13" s="402"/>
      <c r="F13" s="403"/>
      <c r="G13" s="145" t="s">
        <v>6</v>
      </c>
      <c r="H13" s="155"/>
      <c r="I13" s="157" t="s">
        <v>3</v>
      </c>
      <c r="J13" s="158" t="s">
        <v>135</v>
      </c>
      <c r="K13" s="407" t="s">
        <v>136</v>
      </c>
      <c r="L13" s="407"/>
      <c r="M13" s="407"/>
      <c r="N13" s="407"/>
      <c r="O13" s="158" t="s">
        <v>137</v>
      </c>
      <c r="P13" s="407" t="s">
        <v>155</v>
      </c>
      <c r="Q13" s="407"/>
      <c r="R13" s="421"/>
    </row>
    <row r="14" spans="1:18" ht="25.5" customHeight="1">
      <c r="A14" s="146"/>
      <c r="B14" s="147"/>
      <c r="C14" s="380"/>
      <c r="D14" s="381"/>
      <c r="E14" s="381"/>
      <c r="F14" s="341"/>
      <c r="G14" s="152"/>
      <c r="H14" s="156"/>
      <c r="I14" s="146"/>
      <c r="J14" s="147"/>
      <c r="K14" s="339"/>
      <c r="L14" s="339"/>
      <c r="M14" s="339"/>
      <c r="N14" s="339"/>
      <c r="O14" s="147"/>
      <c r="P14" s="339"/>
      <c r="Q14" s="339"/>
      <c r="R14" s="342"/>
    </row>
    <row r="15" spans="1:18" ht="25.5" customHeight="1">
      <c r="A15" s="146"/>
      <c r="B15" s="147"/>
      <c r="C15" s="380"/>
      <c r="D15" s="381"/>
      <c r="E15" s="381"/>
      <c r="F15" s="341"/>
      <c r="G15" s="152"/>
      <c r="H15" s="156"/>
      <c r="I15" s="146"/>
      <c r="J15" s="147"/>
      <c r="K15" s="339"/>
      <c r="L15" s="339"/>
      <c r="M15" s="339"/>
      <c r="N15" s="339"/>
      <c r="O15" s="147"/>
      <c r="P15" s="339"/>
      <c r="Q15" s="339"/>
      <c r="R15" s="342"/>
    </row>
    <row r="16" spans="1:18" ht="25.5" customHeight="1">
      <c r="A16" s="146"/>
      <c r="B16" s="147"/>
      <c r="C16" s="380"/>
      <c r="D16" s="381"/>
      <c r="E16" s="381"/>
      <c r="F16" s="341"/>
      <c r="G16" s="152"/>
      <c r="H16" s="156"/>
      <c r="I16" s="146"/>
      <c r="J16" s="147"/>
      <c r="K16" s="339"/>
      <c r="L16" s="339"/>
      <c r="M16" s="339"/>
      <c r="N16" s="339"/>
      <c r="O16" s="147"/>
      <c r="P16" s="339"/>
      <c r="Q16" s="339"/>
      <c r="R16" s="342"/>
    </row>
    <row r="17" spans="1:18" ht="25.5" customHeight="1">
      <c r="A17" s="146"/>
      <c r="B17" s="147"/>
      <c r="C17" s="380"/>
      <c r="D17" s="381"/>
      <c r="E17" s="381"/>
      <c r="F17" s="341"/>
      <c r="G17" s="152"/>
      <c r="H17" s="156"/>
      <c r="I17" s="146"/>
      <c r="J17" s="147"/>
      <c r="K17" s="339"/>
      <c r="L17" s="339"/>
      <c r="M17" s="339"/>
      <c r="N17" s="339"/>
      <c r="O17" s="147"/>
      <c r="P17" s="339"/>
      <c r="Q17" s="339"/>
      <c r="R17" s="342"/>
    </row>
    <row r="18" spans="1:18" ht="25.5" customHeight="1" thickBot="1">
      <c r="A18" s="148"/>
      <c r="B18" s="149"/>
      <c r="C18" s="382"/>
      <c r="D18" s="383"/>
      <c r="E18" s="383"/>
      <c r="F18" s="349"/>
      <c r="G18" s="153"/>
      <c r="H18" s="156"/>
      <c r="I18" s="148"/>
      <c r="J18" s="149"/>
      <c r="K18" s="347"/>
      <c r="L18" s="347"/>
      <c r="M18" s="347"/>
      <c r="N18" s="347"/>
      <c r="O18" s="149"/>
      <c r="P18" s="347"/>
      <c r="Q18" s="347"/>
      <c r="R18" s="350"/>
    </row>
    <row r="19" spans="1:18" ht="25.5" customHeight="1">
      <c r="C19" s="139"/>
      <c r="D19" s="139"/>
      <c r="E19" s="139"/>
      <c r="F19" s="139"/>
      <c r="G19" s="139"/>
      <c r="M19" s="139"/>
      <c r="N19" s="139"/>
      <c r="O19" s="139"/>
      <c r="P19" s="139"/>
      <c r="Q19" s="139"/>
    </row>
    <row r="21" spans="1:18" ht="25.5" customHeight="1" thickBot="1">
      <c r="A21" s="143" t="s">
        <v>138</v>
      </c>
    </row>
    <row r="22" spans="1:18" ht="25.5" customHeight="1">
      <c r="A22" s="385"/>
      <c r="B22" s="386"/>
      <c r="C22" s="387"/>
      <c r="D22" s="391" t="s">
        <v>139</v>
      </c>
      <c r="E22" s="386"/>
      <c r="F22" s="386"/>
      <c r="G22" s="386"/>
      <c r="H22" s="386"/>
      <c r="I22" s="392"/>
      <c r="J22" s="393" t="s">
        <v>140</v>
      </c>
      <c r="K22" s="386"/>
      <c r="L22" s="386"/>
      <c r="M22" s="386"/>
      <c r="N22" s="386"/>
      <c r="O22" s="394"/>
    </row>
    <row r="23" spans="1:18" ht="25.5" customHeight="1" thickBot="1">
      <c r="A23" s="388"/>
      <c r="B23" s="389"/>
      <c r="C23" s="390"/>
      <c r="D23" s="395" t="s">
        <v>77</v>
      </c>
      <c r="E23" s="389"/>
      <c r="F23" s="389" t="s">
        <v>141</v>
      </c>
      <c r="G23" s="389"/>
      <c r="H23" s="389" t="s">
        <v>79</v>
      </c>
      <c r="I23" s="396"/>
      <c r="J23" s="397" t="s">
        <v>77</v>
      </c>
      <c r="K23" s="389"/>
      <c r="L23" s="389" t="s">
        <v>141</v>
      </c>
      <c r="M23" s="389"/>
      <c r="N23" s="389" t="s">
        <v>79</v>
      </c>
      <c r="O23" s="398"/>
    </row>
    <row r="24" spans="1:18" ht="25.5" customHeight="1" thickTop="1">
      <c r="A24" s="374" t="s">
        <v>142</v>
      </c>
      <c r="B24" s="375"/>
      <c r="C24" s="376"/>
      <c r="D24" s="377"/>
      <c r="E24" s="375"/>
      <c r="F24" s="375"/>
      <c r="G24" s="375"/>
      <c r="H24" s="375"/>
      <c r="I24" s="378"/>
      <c r="J24" s="379"/>
      <c r="K24" s="375"/>
      <c r="L24" s="375"/>
      <c r="M24" s="375"/>
      <c r="N24" s="375"/>
      <c r="O24" s="384"/>
    </row>
    <row r="25" spans="1:18" ht="25.5" customHeight="1" thickBot="1">
      <c r="A25" s="359" t="s">
        <v>143</v>
      </c>
      <c r="B25" s="360"/>
      <c r="C25" s="361"/>
      <c r="D25" s="362"/>
      <c r="E25" s="360"/>
      <c r="F25" s="360"/>
      <c r="G25" s="360"/>
      <c r="H25" s="360"/>
      <c r="I25" s="363"/>
      <c r="J25" s="364"/>
      <c r="K25" s="360"/>
      <c r="L25" s="360"/>
      <c r="M25" s="360"/>
      <c r="N25" s="360"/>
      <c r="O25" s="365"/>
    </row>
    <row r="26" spans="1:18" ht="25.5" customHeight="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</row>
    <row r="28" spans="1:18" ht="25.5" customHeight="1" thickBot="1">
      <c r="A28" s="143" t="s">
        <v>144</v>
      </c>
    </row>
    <row r="29" spans="1:18" ht="25.5" customHeight="1" thickBot="1">
      <c r="A29" s="366"/>
      <c r="B29" s="367"/>
      <c r="C29" s="368"/>
      <c r="D29" s="369" t="s">
        <v>145</v>
      </c>
      <c r="E29" s="370"/>
      <c r="F29" s="370"/>
      <c r="G29" s="370"/>
      <c r="H29" s="370"/>
      <c r="I29" s="370"/>
      <c r="J29" s="371"/>
      <c r="K29" s="372" t="s">
        <v>146</v>
      </c>
      <c r="L29" s="370"/>
      <c r="M29" s="370"/>
      <c r="N29" s="370"/>
      <c r="O29" s="370"/>
      <c r="P29" s="370"/>
      <c r="Q29" s="373"/>
    </row>
    <row r="30" spans="1:18" ht="25.5" customHeight="1" thickTop="1">
      <c r="A30" s="351" t="s">
        <v>147</v>
      </c>
      <c r="B30" s="352"/>
      <c r="C30" s="353"/>
      <c r="D30" s="354"/>
      <c r="E30" s="355"/>
      <c r="F30" s="355"/>
      <c r="G30" s="355"/>
      <c r="H30" s="355"/>
      <c r="I30" s="355"/>
      <c r="J30" s="356"/>
      <c r="K30" s="357"/>
      <c r="L30" s="355"/>
      <c r="M30" s="355"/>
      <c r="N30" s="355"/>
      <c r="O30" s="355"/>
      <c r="P30" s="355"/>
      <c r="Q30" s="358"/>
    </row>
    <row r="31" spans="1:18" ht="25.5" customHeight="1">
      <c r="A31" s="335" t="s">
        <v>148</v>
      </c>
      <c r="B31" s="336"/>
      <c r="C31" s="337"/>
      <c r="D31" s="338"/>
      <c r="E31" s="339"/>
      <c r="F31" s="339"/>
      <c r="G31" s="339"/>
      <c r="H31" s="339"/>
      <c r="I31" s="339"/>
      <c r="J31" s="340"/>
      <c r="K31" s="341"/>
      <c r="L31" s="339"/>
      <c r="M31" s="339"/>
      <c r="N31" s="339"/>
      <c r="O31" s="339"/>
      <c r="P31" s="339"/>
      <c r="Q31" s="342"/>
    </row>
    <row r="32" spans="1:18" ht="25.5" customHeight="1" thickBot="1">
      <c r="A32" s="343" t="s">
        <v>149</v>
      </c>
      <c r="B32" s="344"/>
      <c r="C32" s="345"/>
      <c r="D32" s="346"/>
      <c r="E32" s="347"/>
      <c r="F32" s="347"/>
      <c r="G32" s="347"/>
      <c r="H32" s="347"/>
      <c r="I32" s="347"/>
      <c r="J32" s="348"/>
      <c r="K32" s="349"/>
      <c r="L32" s="347"/>
      <c r="M32" s="347"/>
      <c r="N32" s="347"/>
      <c r="O32" s="347"/>
      <c r="P32" s="347"/>
      <c r="Q32" s="350"/>
    </row>
  </sheetData>
  <mergeCells count="64">
    <mergeCell ref="P14:R14"/>
    <mergeCell ref="P15:R15"/>
    <mergeCell ref="P16:R16"/>
    <mergeCell ref="P17:R17"/>
    <mergeCell ref="P18:R18"/>
    <mergeCell ref="A7:G7"/>
    <mergeCell ref="H7:R7"/>
    <mergeCell ref="A1:R1"/>
    <mergeCell ref="A2:R2"/>
    <mergeCell ref="N3:R3"/>
    <mergeCell ref="A6:G6"/>
    <mergeCell ref="H6:R6"/>
    <mergeCell ref="A8:G8"/>
    <mergeCell ref="H8:P8"/>
    <mergeCell ref="C13:F13"/>
    <mergeCell ref="A12:G12"/>
    <mergeCell ref="K13:N13"/>
    <mergeCell ref="I12:R12"/>
    <mergeCell ref="P13:R13"/>
    <mergeCell ref="C14:F14"/>
    <mergeCell ref="C15:F15"/>
    <mergeCell ref="C16:F16"/>
    <mergeCell ref="K14:N14"/>
    <mergeCell ref="K15:N15"/>
    <mergeCell ref="K16:N16"/>
    <mergeCell ref="C17:F17"/>
    <mergeCell ref="C18:F18"/>
    <mergeCell ref="K17:N17"/>
    <mergeCell ref="L24:M24"/>
    <mergeCell ref="N24:O24"/>
    <mergeCell ref="A22:C23"/>
    <mergeCell ref="D22:I22"/>
    <mergeCell ref="J22:O22"/>
    <mergeCell ref="D23:E23"/>
    <mergeCell ref="F23:G23"/>
    <mergeCell ref="H23:I23"/>
    <mergeCell ref="J23:K23"/>
    <mergeCell ref="L23:M23"/>
    <mergeCell ref="N23:O23"/>
    <mergeCell ref="K18:N18"/>
    <mergeCell ref="A24:C24"/>
    <mergeCell ref="D24:E24"/>
    <mergeCell ref="F24:G24"/>
    <mergeCell ref="H24:I24"/>
    <mergeCell ref="J24:K24"/>
    <mergeCell ref="A30:C30"/>
    <mergeCell ref="D30:J30"/>
    <mergeCell ref="K30:Q30"/>
    <mergeCell ref="A25:C25"/>
    <mergeCell ref="D25:E25"/>
    <mergeCell ref="F25:G25"/>
    <mergeCell ref="H25:I25"/>
    <mergeCell ref="J25:K25"/>
    <mergeCell ref="L25:M25"/>
    <mergeCell ref="N25:O25"/>
    <mergeCell ref="A29:C29"/>
    <mergeCell ref="D29:J29"/>
    <mergeCell ref="K29:Q29"/>
    <mergeCell ref="A31:C31"/>
    <mergeCell ref="D31:J31"/>
    <mergeCell ref="K31:Q31"/>
    <mergeCell ref="A32:C32"/>
    <mergeCell ref="D32:J32"/>
    <mergeCell ref="K32:Q32"/>
  </mergeCells>
  <phoneticPr fontId="1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入力用</vt:lpstr>
      <vt:lpstr>参加申込書</vt:lpstr>
      <vt:lpstr>外部コーチ任命承認願</vt:lpstr>
      <vt:lpstr>メンバー用紙</vt:lpstr>
      <vt:lpstr>メンバー用紙 (手書き用)</vt:lpstr>
      <vt:lpstr>交代用紙</vt:lpstr>
      <vt:lpstr>交代用紙手書き用</vt:lpstr>
      <vt:lpstr>選手等変更届</vt:lpstr>
      <vt:lpstr>メンバー用紙!Print_Area</vt:lpstr>
      <vt:lpstr>'メンバー用紙 (手書き用)'!Print_Area</vt:lpstr>
      <vt:lpstr>外部コーチ任命承認願!Print_Area</vt:lpstr>
      <vt:lpstr>交代用紙!Print_Area</vt:lpstr>
      <vt:lpstr>交代用紙手書き用!Print_Area</vt:lpstr>
      <vt:lpstr>参加申込書!Print_Area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申込書等</dc:title>
  <dc:subject/>
  <dc:creator/>
  <cp:keywords/>
  <dc:description/>
  <cp:lastModifiedBy>律子 米澤</cp:lastModifiedBy>
  <cp:lastPrinted>2024-08-08T00:30:36Z</cp:lastPrinted>
  <dcterms:created xsi:type="dcterms:W3CDTF">2022-07-07T03:23:04Z</dcterms:created>
  <dcterms:modified xsi:type="dcterms:W3CDTF">2025-09-18T08:00:25Z</dcterms:modified>
  <cp:category/>
</cp:coreProperties>
</file>