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F54\share\移行データ\LS-GL2B2\中体連資料\2016.06.04 中体連\0 平成28年度\②宮城県\4 各郡市\R3\【様式4】県中総体参加人数\"/>
    </mc:Choice>
  </mc:AlternateContent>
  <xr:revisionPtr revIDLastSave="0" documentId="13_ncr:1_{8EA4A9BB-9564-40C4-846B-B2CF5E4F8566}" xr6:coauthVersionLast="46" xr6:coauthVersionMax="46" xr10:uidLastSave="{00000000-0000-0000-0000-000000000000}"/>
  <bookViews>
    <workbookView xWindow="5940" yWindow="45" windowWidth="22785" windowHeight="15495" xr2:uid="{00000000-000D-0000-FFFF-FFFF00000000}"/>
  </bookViews>
  <sheets>
    <sheet name="集計" sheetId="2" r:id="rId1"/>
    <sheet name="☆Ａ" sheetId="3" r:id="rId2"/>
    <sheet name="☆Ｂ" sheetId="4" r:id="rId3"/>
    <sheet name="☆Ｃ" sheetId="5" r:id="rId4"/>
    <sheet name="☆Ｄ" sheetId="6" r:id="rId5"/>
    <sheet name="☆Ｅ" sheetId="7" r:id="rId6"/>
    <sheet name="☆Ｆ" sheetId="8" r:id="rId7"/>
    <sheet name="☆Ｇ" sheetId="9" r:id="rId8"/>
    <sheet name="☆Ｈ" sheetId="10" r:id="rId9"/>
    <sheet name="☆Ｉ" sheetId="11" r:id="rId10"/>
    <sheet name="☆Ｊ" sheetId="12" r:id="rId11"/>
    <sheet name="☆Ｋ" sheetId="14" r:id="rId12"/>
    <sheet name="☆Ｌ" sheetId="15" r:id="rId13"/>
    <sheet name="☆Ｍ" sheetId="16" r:id="rId14"/>
    <sheet name="☆Ｎ" sheetId="17" r:id="rId15"/>
    <sheet name="☆Ｏ" sheetId="19" r:id="rId16"/>
    <sheet name="☆Ｐ" sheetId="20" r:id="rId17"/>
    <sheet name="☆Ｑ" sheetId="21" r:id="rId18"/>
    <sheet name="☆Ｒ" sheetId="22" r:id="rId19"/>
    <sheet name="☆Ｓ" sheetId="23" r:id="rId20"/>
    <sheet name="☆Ｔ" sheetId="24" r:id="rId21"/>
    <sheet name="☆Ｕ" sheetId="25" r:id="rId22"/>
    <sheet name="☆Ｖ" sheetId="26" r:id="rId23"/>
    <sheet name="☆Ｗ" sheetId="27" r:id="rId24"/>
    <sheet name="☆Ｘ" sheetId="28" r:id="rId25"/>
    <sheet name="☆Ｙ" sheetId="29" r:id="rId26"/>
    <sheet name="☆Ｚ" sheetId="13" r:id="rId27"/>
  </sheets>
  <definedNames>
    <definedName name="_xlnm.Print_Area" localSheetId="1">☆Ａ!$A$1:$N$29</definedName>
    <definedName name="_xlnm.Print_Area" localSheetId="2">☆Ｂ!$A$1:$N$29</definedName>
    <definedName name="_xlnm.Print_Area" localSheetId="3">☆Ｃ!$A$1:$N$29</definedName>
    <definedName name="_xlnm.Print_Area" localSheetId="4">☆Ｄ!$A$1:$N$29</definedName>
    <definedName name="_xlnm.Print_Area" localSheetId="5">☆Ｅ!$A$1:$N$29</definedName>
    <definedName name="_xlnm.Print_Area" localSheetId="6">☆Ｆ!$A$1:$N$29</definedName>
    <definedName name="_xlnm.Print_Area" localSheetId="7">☆Ｇ!$A$1:$N$29</definedName>
    <definedName name="_xlnm.Print_Area" localSheetId="8">☆Ｈ!$A$1:$N$29</definedName>
    <definedName name="_xlnm.Print_Area" localSheetId="9">☆Ｉ!$A$1:$N$29</definedName>
    <definedName name="_xlnm.Print_Area" localSheetId="10">☆Ｊ!$A$1:$N$29</definedName>
    <definedName name="_xlnm.Print_Area" localSheetId="11">☆Ｋ!$A$1:$N$29</definedName>
    <definedName name="_xlnm.Print_Area" localSheetId="12">☆Ｌ!$A$1:$N$29</definedName>
    <definedName name="_xlnm.Print_Area" localSheetId="13">☆Ｍ!$A$1:$N$29</definedName>
    <definedName name="_xlnm.Print_Area" localSheetId="14">☆Ｎ!$A$1:$N$29</definedName>
    <definedName name="_xlnm.Print_Area" localSheetId="15">☆Ｏ!$A$1:$N$29</definedName>
    <definedName name="_xlnm.Print_Area" localSheetId="16">☆Ｐ!$A$1:$N$29</definedName>
    <definedName name="_xlnm.Print_Area" localSheetId="17">☆Ｑ!$A$1:$N$29</definedName>
    <definedName name="_xlnm.Print_Area" localSheetId="18">☆Ｒ!$A$1:$N$29</definedName>
    <definedName name="_xlnm.Print_Area" localSheetId="19">☆Ｓ!$A$1:$N$29</definedName>
    <definedName name="_xlnm.Print_Area" localSheetId="20">☆Ｔ!$A$1:$N$29</definedName>
    <definedName name="_xlnm.Print_Area" localSheetId="21">☆Ｕ!$A$1:$N$29</definedName>
    <definedName name="_xlnm.Print_Area" localSheetId="22">☆Ｖ!$A$1:$N$29</definedName>
    <definedName name="_xlnm.Print_Area" localSheetId="23">☆Ｗ!$A$1:$N$29</definedName>
    <definedName name="_xlnm.Print_Area" localSheetId="24">☆Ｘ!$A$1:$N$29</definedName>
    <definedName name="_xlnm.Print_Area" localSheetId="25">☆Ｙ!$A$1:$N$29</definedName>
    <definedName name="_xlnm.Print_Area" localSheetId="26">☆Ｚ!$A$1:$N$29</definedName>
    <definedName name="_xlnm.Print_Area" localSheetId="0">集計!$A$1:$N$29</definedName>
  </definedNames>
  <calcPr calcId="181029"/>
</workbook>
</file>

<file path=xl/calcChain.xml><?xml version="1.0" encoding="utf-8"?>
<calcChain xmlns="http://schemas.openxmlformats.org/spreadsheetml/2006/main">
  <c r="M1" i="13" l="1"/>
  <c r="M1" i="29"/>
  <c r="M1" i="28"/>
  <c r="M1" i="27"/>
  <c r="M1" i="26"/>
  <c r="M1" i="25"/>
  <c r="M1" i="24"/>
  <c r="M1" i="23"/>
  <c r="M1" i="22"/>
  <c r="M1" i="21"/>
  <c r="M1" i="20"/>
  <c r="M1" i="19"/>
  <c r="M1" i="17"/>
  <c r="M1" i="16"/>
  <c r="M1" i="15"/>
  <c r="M1" i="14"/>
  <c r="M1" i="12"/>
  <c r="M1" i="11"/>
  <c r="M1" i="10"/>
  <c r="M1" i="9"/>
  <c r="M1" i="8"/>
  <c r="M1" i="7"/>
  <c r="M1" i="6"/>
  <c r="M1" i="5"/>
  <c r="M1" i="4"/>
  <c r="C29" i="4"/>
  <c r="I10" i="13"/>
  <c r="I10" i="29"/>
  <c r="I10" i="28"/>
  <c r="I10" i="27"/>
  <c r="I10" i="26"/>
  <c r="I10" i="25"/>
  <c r="I10" i="24"/>
  <c r="I10" i="23"/>
  <c r="I10" i="22"/>
  <c r="I10" i="21"/>
  <c r="I10" i="20"/>
  <c r="I10" i="19"/>
  <c r="I10" i="17"/>
  <c r="I10" i="16"/>
  <c r="I10" i="15"/>
  <c r="I10" i="14"/>
  <c r="I10" i="12"/>
  <c r="I10" i="11"/>
  <c r="I10" i="10"/>
  <c r="I10" i="9"/>
  <c r="I10" i="8"/>
  <c r="I10" i="7"/>
  <c r="I10" i="6"/>
  <c r="I10" i="5"/>
  <c r="I10" i="4"/>
  <c r="B3" i="11" l="1"/>
  <c r="B3" i="12"/>
  <c r="B3" i="14"/>
  <c r="B3" i="15"/>
  <c r="B3" i="16"/>
  <c r="B3" i="17"/>
  <c r="B3" i="19"/>
  <c r="B3" i="20"/>
  <c r="B3" i="21"/>
  <c r="B3" i="22"/>
  <c r="B3" i="23"/>
  <c r="B3" i="24"/>
  <c r="B3" i="25"/>
  <c r="B3" i="26"/>
  <c r="B3" i="27"/>
  <c r="B3" i="28"/>
  <c r="B3" i="29"/>
  <c r="B3" i="13"/>
  <c r="B3" i="10"/>
  <c r="B3" i="9"/>
  <c r="B3" i="8"/>
  <c r="B3" i="7"/>
  <c r="B3" i="6"/>
  <c r="B3" i="5"/>
  <c r="B3" i="4"/>
  <c r="B3" i="3"/>
  <c r="D13" i="2"/>
  <c r="F13" i="2" s="1"/>
  <c r="D10" i="2"/>
  <c r="F10" i="2" s="1"/>
  <c r="C29" i="29"/>
  <c r="E27" i="29"/>
  <c r="D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27" i="29"/>
  <c r="C29" i="28"/>
  <c r="E27" i="28"/>
  <c r="D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27" i="28"/>
  <c r="C29" i="27"/>
  <c r="E27" i="27"/>
  <c r="D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27" i="27"/>
  <c r="C29" i="26"/>
  <c r="E27" i="26"/>
  <c r="D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27" i="26"/>
  <c r="C29" i="25"/>
  <c r="E27" i="25"/>
  <c r="D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27" i="25"/>
  <c r="C29" i="24"/>
  <c r="E27" i="24"/>
  <c r="D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27" i="24"/>
  <c r="C29" i="23"/>
  <c r="E27" i="23"/>
  <c r="D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27" i="23"/>
  <c r="C29" i="22"/>
  <c r="E27" i="22"/>
  <c r="D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27" i="22"/>
  <c r="C29" i="21"/>
  <c r="E27" i="21"/>
  <c r="D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27" i="21"/>
  <c r="C29" i="20"/>
  <c r="E27" i="20"/>
  <c r="D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27" i="20"/>
  <c r="C29" i="19"/>
  <c r="E27" i="19"/>
  <c r="D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27" i="19"/>
  <c r="C29" i="17"/>
  <c r="E27" i="17"/>
  <c r="D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27" i="17"/>
  <c r="C29" i="16"/>
  <c r="E27" i="16"/>
  <c r="D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27" i="16"/>
  <c r="C29" i="15"/>
  <c r="E27" i="15"/>
  <c r="D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27" i="15"/>
  <c r="I9" i="2"/>
  <c r="I8" i="2"/>
  <c r="I10" i="2" s="1"/>
  <c r="D9" i="2"/>
  <c r="F9" i="2"/>
  <c r="E10" i="2"/>
  <c r="E11" i="2"/>
  <c r="E27" i="2" s="1"/>
  <c r="E12" i="2"/>
  <c r="E13" i="2"/>
  <c r="E14" i="2"/>
  <c r="F14" i="2" s="1"/>
  <c r="E15" i="2"/>
  <c r="E16" i="2"/>
  <c r="E17" i="2"/>
  <c r="E18" i="2"/>
  <c r="E19" i="2"/>
  <c r="E20" i="2"/>
  <c r="E21" i="2"/>
  <c r="E22" i="2"/>
  <c r="F22" i="2" s="1"/>
  <c r="E23" i="2"/>
  <c r="E24" i="2"/>
  <c r="E25" i="2"/>
  <c r="E26" i="2"/>
  <c r="E9" i="2"/>
  <c r="D11" i="2"/>
  <c r="F11" i="2" s="1"/>
  <c r="D12" i="2"/>
  <c r="D27" i="2" s="1"/>
  <c r="D14" i="2"/>
  <c r="D15" i="2"/>
  <c r="F15" i="2" s="1"/>
  <c r="D16" i="2"/>
  <c r="F16" i="2"/>
  <c r="D17" i="2"/>
  <c r="D18" i="2"/>
  <c r="D19" i="2"/>
  <c r="D20" i="2"/>
  <c r="F20" i="2" s="1"/>
  <c r="D21" i="2"/>
  <c r="D22" i="2"/>
  <c r="D23" i="2"/>
  <c r="F23" i="2" s="1"/>
  <c r="D24" i="2"/>
  <c r="F24" i="2"/>
  <c r="D25" i="2"/>
  <c r="D26" i="2"/>
  <c r="F26" i="2" s="1"/>
  <c r="C29" i="13"/>
  <c r="C29" i="14"/>
  <c r="C29" i="12"/>
  <c r="C29" i="11"/>
  <c r="C29" i="10"/>
  <c r="C29" i="9"/>
  <c r="C29" i="8"/>
  <c r="C29" i="7"/>
  <c r="C29" i="6"/>
  <c r="C29" i="5"/>
  <c r="E27" i="14"/>
  <c r="D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27" i="14"/>
  <c r="E27" i="13"/>
  <c r="D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27" i="13"/>
  <c r="E27" i="12"/>
  <c r="D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27" i="12"/>
  <c r="E27" i="11"/>
  <c r="D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27" i="11"/>
  <c r="E27" i="10"/>
  <c r="D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27" i="10"/>
  <c r="E27" i="9"/>
  <c r="D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27" i="9"/>
  <c r="E27" i="8"/>
  <c r="D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27" i="8"/>
  <c r="E27" i="7"/>
  <c r="D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27" i="7"/>
  <c r="E27" i="6"/>
  <c r="D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27" i="6"/>
  <c r="E27" i="5"/>
  <c r="D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27" i="5"/>
  <c r="E27" i="4"/>
  <c r="D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27" i="4"/>
  <c r="E27" i="3"/>
  <c r="D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I10" i="3"/>
  <c r="F10" i="3"/>
  <c r="F9" i="3"/>
  <c r="F27" i="3"/>
  <c r="F19" i="2"/>
  <c r="F21" i="2"/>
  <c r="F17" i="2"/>
  <c r="F18" i="2"/>
  <c r="F25" i="2"/>
  <c r="F12" i="2" l="1"/>
  <c r="F2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User002</author>
  </authors>
  <commentList>
    <comment ref="C29" authorId="0" shapeId="0" xr:uid="{00000000-0006-0000-0100-000001000000}">
      <text>
        <r>
          <rPr>
            <b/>
            <sz val="12"/>
            <color indexed="81"/>
            <rFont val="MS P ゴシック"/>
            <family val="3"/>
            <charset val="128"/>
          </rPr>
          <t>この日付を変えると全てのシートの日付が自動で変換される</t>
        </r>
      </text>
    </comment>
  </commentList>
</comments>
</file>

<file path=xl/sharedStrings.xml><?xml version="1.0" encoding="utf-8"?>
<sst xmlns="http://schemas.openxmlformats.org/spreadsheetml/2006/main" count="908" uniqueCount="68">
  <si>
    <t>水泳</t>
    <rPh sb="0" eb="2">
      <t>スイエイ</t>
    </rPh>
    <phoneticPr fontId="2"/>
  </si>
  <si>
    <t>サッカー</t>
    <phoneticPr fontId="2"/>
  </si>
  <si>
    <t>体操</t>
    <rPh sb="0" eb="2">
      <t>タイソウ</t>
    </rPh>
    <phoneticPr fontId="2"/>
  </si>
  <si>
    <t>卓球</t>
    <rPh sb="0" eb="2">
      <t>タッキュウ</t>
    </rPh>
    <phoneticPr fontId="2"/>
  </si>
  <si>
    <t>柔道</t>
    <rPh sb="0" eb="2">
      <t>ジュウドウ</t>
    </rPh>
    <phoneticPr fontId="2"/>
  </si>
  <si>
    <t>専門部名</t>
    <rPh sb="0" eb="3">
      <t>センモンブ</t>
    </rPh>
    <rPh sb="3" eb="4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</si>
  <si>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</si>
  <si>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</si>
  <si>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</si>
  <si>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軟式野球</t>
    <rPh sb="0" eb="2">
      <t>ナンシキ</t>
    </rPh>
    <rPh sb="2" eb="4">
      <t>ヤキュウ</t>
    </rPh>
    <phoneticPr fontId="2"/>
  </si>
  <si>
    <t>新体操</t>
    <rPh sb="0" eb="3">
      <t>シンタイソウ</t>
    </rPh>
    <phoneticPr fontId="2"/>
  </si>
  <si>
    <t>ソフトボール</t>
    <phoneticPr fontId="2"/>
  </si>
  <si>
    <t>ソフトテニス</t>
    <phoneticPr fontId="2"/>
  </si>
  <si>
    <t>ﾊﾞｽｹｯﾄﾎﾞｰﾙ</t>
    <phoneticPr fontId="2"/>
  </si>
  <si>
    <t>ハンドボール</t>
    <phoneticPr fontId="2"/>
  </si>
  <si>
    <t>バレーボール</t>
    <phoneticPr fontId="2"/>
  </si>
  <si>
    <t>バドミントン</t>
    <phoneticPr fontId="2"/>
  </si>
  <si>
    <t>選手宣誓者</t>
    <rPh sb="0" eb="2">
      <t>センシュ</t>
    </rPh>
    <rPh sb="2" eb="4">
      <t>センセイ</t>
    </rPh>
    <rPh sb="4" eb="5">
      <t>シャ</t>
    </rPh>
    <phoneticPr fontId="2"/>
  </si>
  <si>
    <t>剣道</t>
    <rPh sb="0" eb="2">
      <t>ケンドウ</t>
    </rPh>
    <phoneticPr fontId="2" alignment="distributed"/>
  </si>
  <si>
    <t>弓道</t>
    <rPh sb="0" eb="2">
      <t>キュウドウ</t>
    </rPh>
    <phoneticPr fontId="2" alignment="distributed"/>
  </si>
  <si>
    <t>ホッケー</t>
    <phoneticPr fontId="2"/>
  </si>
  <si>
    <t>中体連</t>
    <rPh sb="0" eb="3">
      <t>チュウタイレン</t>
    </rPh>
    <phoneticPr fontId="2" alignment="distributed"/>
  </si>
  <si>
    <t>（２）開会式参加選手数</t>
    <rPh sb="3" eb="6">
      <t>カイカイシキ</t>
    </rPh>
    <rPh sb="6" eb="8">
      <t>サンカ</t>
    </rPh>
    <rPh sb="8" eb="10">
      <t>センシュ</t>
    </rPh>
    <rPh sb="10" eb="11">
      <t>スウ</t>
    </rPh>
    <phoneticPr fontId="2"/>
  </si>
  <si>
    <t>学年</t>
    <rPh sb="0" eb="1">
      <t>ガク</t>
    </rPh>
    <rPh sb="1" eb="2">
      <t>ネン</t>
    </rPh>
    <phoneticPr fontId="2"/>
  </si>
  <si>
    <t>相撲</t>
    <rPh sb="0" eb="2">
      <t>スモウ</t>
    </rPh>
    <phoneticPr fontId="2" alignment="distributed"/>
  </si>
  <si>
    <t>学校名</t>
    <rPh sb="0" eb="3">
      <t>ガッコウメイ</t>
    </rPh>
    <phoneticPr fontId="2" alignment="distributed"/>
  </si>
  <si>
    <t>氏　　名</t>
    <rPh sb="0" eb="1">
      <t>シ</t>
    </rPh>
    <rPh sb="3" eb="4">
      <t>ナ</t>
    </rPh>
    <phoneticPr fontId="2" alignment="distributed"/>
  </si>
  <si>
    <t>男</t>
    <rPh sb="0" eb="1">
      <t>ダン</t>
    </rPh>
    <phoneticPr fontId="2" alignment="distributed"/>
  </si>
  <si>
    <t>女</t>
    <rPh sb="0" eb="1">
      <t>ジョ</t>
    </rPh>
    <phoneticPr fontId="2" alignment="distributed"/>
  </si>
  <si>
    <t>ふりがな</t>
    <phoneticPr fontId="2" alignment="distributed"/>
  </si>
  <si>
    <r>
      <t>（１）県中総体参加選手（</t>
    </r>
    <r>
      <rPr>
        <b/>
        <u val="double"/>
        <sz val="11"/>
        <color indexed="10"/>
        <rFont val="ＭＳ Ｐゴシック"/>
        <family val="3"/>
        <charset val="128"/>
      </rPr>
      <t>登録選手のみ</t>
    </r>
    <r>
      <rPr>
        <b/>
        <sz val="11"/>
        <rFont val="ＭＳ Ｐゴシック"/>
        <family val="3"/>
        <charset val="128"/>
      </rPr>
      <t>）</t>
    </r>
    <rPh sb="3" eb="4">
      <t>ケン</t>
    </rPh>
    <rPh sb="4" eb="7">
      <t>チュウソウタイ</t>
    </rPh>
    <rPh sb="7" eb="9">
      <t>サンカ</t>
    </rPh>
    <rPh sb="9" eb="11">
      <t>センシュ</t>
    </rPh>
    <rPh sb="12" eb="14">
      <t>トウロク</t>
    </rPh>
    <rPh sb="14" eb="16">
      <t>センシュ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</si>
  <si>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</si>
  <si>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</si>
  <si>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監　　督</t>
    <rPh sb="0" eb="1">
      <t>カン</t>
    </rPh>
    <rPh sb="3" eb="4">
      <t>ヨシ</t>
    </rPh>
    <phoneticPr fontId="2"/>
  </si>
  <si>
    <t>中体連旗
保持者</t>
    <rPh sb="0" eb="3">
      <t>チュウタイレン</t>
    </rPh>
    <rPh sb="3" eb="4">
      <t>キ</t>
    </rPh>
    <rPh sb="5" eb="8">
      <t>ホジシャ</t>
    </rPh>
    <phoneticPr fontId="2"/>
  </si>
  <si>
    <t>ﾌﾟﾗｶｰﾄﾞ
保持者</t>
    <rPh sb="8" eb="11">
      <t>ホジシャ</t>
    </rPh>
    <phoneticPr fontId="2"/>
  </si>
  <si>
    <t>No</t>
    <phoneticPr fontId="2" alignment="distributed"/>
  </si>
  <si>
    <t>性別</t>
    <rPh sb="0" eb="1">
      <t>セイ</t>
    </rPh>
    <rPh sb="1" eb="2">
      <t>ベツ</t>
    </rPh>
    <phoneticPr fontId="2"/>
  </si>
  <si>
    <t>（３）開会式の役割</t>
    <rPh sb="3" eb="6">
      <t>カイカイシキ</t>
    </rPh>
    <rPh sb="7" eb="9">
      <t>ヤクワリ</t>
    </rPh>
    <phoneticPr fontId="2"/>
  </si>
  <si>
    <r>
      <t>（４）選手宣誓者</t>
    </r>
    <r>
      <rPr>
        <sz val="11"/>
        <rFont val="ＭＳ Ｐゴシック"/>
        <family val="3"/>
        <charset val="128"/>
      </rPr>
      <t>（１～２名）</t>
    </r>
    <rPh sb="3" eb="5">
      <t>センシュ</t>
    </rPh>
    <rPh sb="5" eb="7">
      <t>センセイ</t>
    </rPh>
    <rPh sb="7" eb="8">
      <t>シャ</t>
    </rPh>
    <rPh sb="12" eb="13">
      <t>メイ</t>
    </rPh>
    <phoneticPr fontId="2"/>
  </si>
  <si>
    <t>学校名</t>
    <rPh sb="0" eb="2">
      <t>ガッコウ</t>
    </rPh>
    <rPh sb="2" eb="3">
      <t>メイ</t>
    </rPh>
    <phoneticPr fontId="2"/>
  </si>
  <si>
    <t>中学校</t>
    <rPh sb="0" eb="3">
      <t>チュウガッコウ</t>
    </rPh>
    <phoneticPr fontId="2" alignment="distributed"/>
  </si>
  <si>
    <t>（様式４）</t>
    <phoneticPr fontId="2" alignment="distributed"/>
  </si>
  <si>
    <t>陸上競技</t>
    <rPh sb="0" eb="2">
      <t>リクジョウ</t>
    </rPh>
    <rPh sb="2" eb="4">
      <t>キョウギ</t>
    </rPh>
    <phoneticPr fontId="2"/>
  </si>
  <si>
    <t>白石刈田地区</t>
    <rPh sb="0" eb="2">
      <t>シロイシ</t>
    </rPh>
    <rPh sb="2" eb="4">
      <t>カッタ</t>
    </rPh>
    <rPh sb="4" eb="6">
      <t>チク</t>
    </rPh>
    <phoneticPr fontId="2"/>
  </si>
  <si>
    <t>角田伊具地区</t>
    <rPh sb="0" eb="4">
      <t>カクダイグ</t>
    </rPh>
    <rPh sb="4" eb="6">
      <t>チク</t>
    </rPh>
    <phoneticPr fontId="2"/>
  </si>
  <si>
    <t>柴田郡</t>
    <rPh sb="0" eb="3">
      <t>シバタグン</t>
    </rPh>
    <phoneticPr fontId="2"/>
  </si>
  <si>
    <t>亘理郡</t>
    <rPh sb="0" eb="3">
      <t>ワタリグン</t>
    </rPh>
    <phoneticPr fontId="2"/>
  </si>
  <si>
    <t>岩沼市</t>
    <rPh sb="0" eb="3">
      <t>イワヌマシ</t>
    </rPh>
    <phoneticPr fontId="2"/>
  </si>
  <si>
    <t>名取市</t>
    <rPh sb="0" eb="3">
      <t>ナトリシ</t>
    </rPh>
    <phoneticPr fontId="2"/>
  </si>
  <si>
    <t>仙台市</t>
    <rPh sb="0" eb="3">
      <t>センダイシ</t>
    </rPh>
    <phoneticPr fontId="2"/>
  </si>
  <si>
    <t>塩竈市</t>
    <rPh sb="0" eb="3">
      <t>シオガマシ</t>
    </rPh>
    <phoneticPr fontId="2"/>
  </si>
  <si>
    <t>多賀城市</t>
    <rPh sb="0" eb="4">
      <t>タガジョウシ</t>
    </rPh>
    <phoneticPr fontId="2"/>
  </si>
  <si>
    <t>宮城郡</t>
    <rPh sb="0" eb="3">
      <t>ミヤギグン</t>
    </rPh>
    <phoneticPr fontId="2"/>
  </si>
  <si>
    <t>富谷黒川地区</t>
    <rPh sb="0" eb="2">
      <t>トミヤ</t>
    </rPh>
    <rPh sb="2" eb="4">
      <t>クロカワ</t>
    </rPh>
    <rPh sb="4" eb="6">
      <t>チク</t>
    </rPh>
    <phoneticPr fontId="2"/>
  </si>
  <si>
    <t>石巻地区</t>
    <rPh sb="0" eb="2">
      <t>イシノマキ</t>
    </rPh>
    <rPh sb="2" eb="4">
      <t>チク</t>
    </rPh>
    <phoneticPr fontId="2"/>
  </si>
  <si>
    <t>遠田郡</t>
    <rPh sb="0" eb="3">
      <t>トオダグン</t>
    </rPh>
    <phoneticPr fontId="2"/>
  </si>
  <si>
    <t>大崎市</t>
    <rPh sb="0" eb="3">
      <t>オオサキシ</t>
    </rPh>
    <phoneticPr fontId="2"/>
  </si>
  <si>
    <t>加美郡</t>
    <rPh sb="0" eb="3">
      <t>カミグン</t>
    </rPh>
    <phoneticPr fontId="2"/>
  </si>
  <si>
    <t>栗原市</t>
    <rPh sb="0" eb="3">
      <t>クリハラシ</t>
    </rPh>
    <phoneticPr fontId="2"/>
  </si>
  <si>
    <t>登米市</t>
    <rPh sb="0" eb="3">
      <t>トメシ</t>
    </rPh>
    <phoneticPr fontId="2"/>
  </si>
  <si>
    <t>気仙沼本吉地区</t>
    <rPh sb="0" eb="3">
      <t>ケセンヌマ</t>
    </rPh>
    <rPh sb="3" eb="5">
      <t>モトヨシ</t>
    </rPh>
    <rPh sb="5" eb="7">
      <t>チク</t>
    </rPh>
    <phoneticPr fontId="2"/>
  </si>
  <si>
    <r>
      <t>※</t>
    </r>
    <r>
      <rPr>
        <b/>
        <u/>
        <sz val="11"/>
        <color indexed="10"/>
        <rFont val="ＭＳ Ｐゴシック"/>
        <family val="3"/>
        <charset val="128"/>
      </rPr>
      <t>令和３年度は実施しない</t>
    </r>
    <r>
      <rPr>
        <sz val="11"/>
        <rFont val="ＭＳ Ｐゴシック"/>
        <family val="3"/>
        <charset val="128"/>
      </rPr>
      <t>ため，記入不要</t>
    </r>
    <rPh sb="1" eb="3">
      <t>レイワ</t>
    </rPh>
    <rPh sb="4" eb="6">
      <t>ネンド</t>
    </rPh>
    <rPh sb="7" eb="9">
      <t>ジッシ</t>
    </rPh>
    <rPh sb="15" eb="17">
      <t>キニュウ</t>
    </rPh>
    <rPh sb="17" eb="19">
      <t>フヨウ</t>
    </rPh>
    <phoneticPr fontId="2" alignment="distributed"/>
  </si>
  <si>
    <t>６月２１日（月）までに，郡市中体連事務局にデータで送信してください。</t>
    <rPh sb="1" eb="2">
      <t>ガツ</t>
    </rPh>
    <rPh sb="4" eb="5">
      <t>ニチ</t>
    </rPh>
    <rPh sb="6" eb="7">
      <t>ゲツ</t>
    </rPh>
    <rPh sb="12" eb="14">
      <t>グンシ</t>
    </rPh>
    <rPh sb="14" eb="17">
      <t>チュウタイレン</t>
    </rPh>
    <rPh sb="17" eb="20">
      <t>ジムキョク</t>
    </rPh>
    <rPh sb="25" eb="27">
      <t>ソウシン</t>
    </rPh>
    <phoneticPr fontId="2" alignment="distributed"/>
  </si>
  <si>
    <t>第７０回宮城県中学校総合体育大会　参加人数</t>
    <rPh sb="0" eb="1">
      <t>ダイ</t>
    </rPh>
    <rPh sb="3" eb="4">
      <t>カイ</t>
    </rPh>
    <rPh sb="4" eb="7">
      <t>ミヤギケン</t>
    </rPh>
    <rPh sb="7" eb="10">
      <t>チュウガッコウ</t>
    </rPh>
    <rPh sb="10" eb="12">
      <t>ソウゴウ</t>
    </rPh>
    <rPh sb="12" eb="14">
      <t>タイイク</t>
    </rPh>
    <rPh sb="14" eb="16">
      <t>タイカイ</t>
    </rPh>
    <rPh sb="17" eb="19">
      <t>サンカ</t>
    </rPh>
    <rPh sb="19" eb="21">
      <t>ニンズウ</t>
    </rPh>
    <phoneticPr fontId="2"/>
  </si>
  <si>
    <r>
      <rPr>
        <b/>
        <u/>
        <sz val="14"/>
        <color indexed="10"/>
        <rFont val="ＭＳ Ｐゴシック"/>
        <family val="3"/>
        <charset val="128"/>
      </rPr>
      <t>６／２９（火）</t>
    </r>
    <r>
      <rPr>
        <sz val="14"/>
        <rFont val="ＭＳ Ｐゴシック"/>
        <family val="3"/>
        <charset val="128"/>
      </rPr>
      <t>までに，県中体連事務局に</t>
    </r>
    <r>
      <rPr>
        <b/>
        <u/>
        <sz val="14"/>
        <color indexed="10"/>
        <rFont val="ＭＳ Ｐゴシック"/>
        <family val="3"/>
        <charset val="128"/>
      </rPr>
      <t>データで送信</t>
    </r>
    <r>
      <rPr>
        <sz val="14"/>
        <rFont val="ＭＳ Ｐゴシック"/>
        <family val="3"/>
        <charset val="128"/>
      </rPr>
      <t>してください。</t>
    </r>
    <rPh sb="5" eb="6">
      <t>カ</t>
    </rPh>
    <rPh sb="11" eb="12">
      <t>ケン</t>
    </rPh>
    <rPh sb="12" eb="15">
      <t>チュウタイレン</t>
    </rPh>
    <rPh sb="15" eb="18">
      <t>ジムキョク</t>
    </rPh>
    <rPh sb="23" eb="25">
      <t>ソウシン</t>
    </rPh>
    <phoneticPr fontId="2" alignment="distributed"/>
  </si>
  <si>
    <t>郡・市・地区名</t>
    <rPh sb="0" eb="1">
      <t>グン</t>
    </rPh>
    <rPh sb="2" eb="3">
      <t>シ</t>
    </rPh>
    <rPh sb="4" eb="7">
      <t>チクメイ</t>
    </rPh>
    <phoneticPr fontId="2"/>
  </si>
  <si>
    <t>各学校　→　地区中体連事務局</t>
    <rPh sb="0" eb="3">
      <t>カクガッコウ</t>
    </rPh>
    <rPh sb="6" eb="8">
      <t>チク</t>
    </rPh>
    <rPh sb="8" eb="11">
      <t>チュウタイレン</t>
    </rPh>
    <rPh sb="11" eb="14">
      <t>ジムキョク</t>
    </rPh>
    <phoneticPr fontId="2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</si>
</sst>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HGS創英角ｺﾞｼｯｸUB"/>
      <family val="3"/>
      <charset val="128"/>
    </font>
    <font>
      <u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 val="double"/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ＤＦ特太ゴシック体"/>
      <family val="3"/>
      <charset val="128"/>
    </font>
    <font>
      <b/>
      <u/>
      <sz val="14"/>
      <color indexed="10"/>
      <name val="ＭＳ Ｐゴシック"/>
      <family val="3"/>
      <charset val="128"/>
    </font>
    <font>
      <sz val="12"/>
      <name val="ＤＨＰ特太ゴシック体"/>
      <family val="3"/>
      <charset val="128"/>
    </font>
    <font>
      <b/>
      <sz val="12"/>
      <color indexed="81"/>
      <name val="MS P 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rgb="FF0070C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8" fillId="0" borderId="0" xfId="0" applyFo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17" xfId="0" applyBorder="1">
      <alignment vertical="center"/>
    </xf>
    <xf numFmtId="0" fontId="11" fillId="0" borderId="0" xfId="0" applyFont="1" applyAlignment="1">
      <alignment horizontal="right" vertical="center"/>
    </xf>
    <xf numFmtId="0" fontId="8" fillId="0" borderId="23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left" vertical="center"/>
      <protection locked="0"/>
    </xf>
    <xf numFmtId="0" fontId="11" fillId="2" borderId="18" xfId="0" applyFont="1" applyFill="1" applyBorder="1" applyAlignment="1" applyProtection="1">
      <alignment horizontal="center" vertical="center" shrinkToFit="1"/>
      <protection locked="0"/>
    </xf>
    <xf numFmtId="0" fontId="11" fillId="2" borderId="35" xfId="0" applyFont="1" applyFill="1" applyBorder="1" applyAlignment="1" applyProtection="1">
      <alignment horizontal="center" vertical="center" shrinkToFit="1"/>
      <protection locked="0"/>
    </xf>
    <xf numFmtId="0" fontId="11" fillId="2" borderId="36" xfId="0" applyFont="1" applyFill="1" applyBorder="1" applyAlignment="1" applyProtection="1">
      <alignment horizontal="center" vertical="center" shrinkToFit="1"/>
      <protection locked="0"/>
    </xf>
    <xf numFmtId="0" fontId="11" fillId="2" borderId="37" xfId="0" applyFont="1" applyFill="1" applyBorder="1" applyAlignment="1" applyProtection="1">
      <alignment horizontal="center" vertical="center" shrinkToFit="1"/>
      <protection locked="0"/>
    </xf>
    <xf numFmtId="0" fontId="11" fillId="2" borderId="38" xfId="0" applyFont="1" applyFill="1" applyBorder="1" applyAlignment="1" applyProtection="1">
      <alignment horizontal="center" vertical="center" shrinkToFit="1"/>
      <protection locked="0"/>
    </xf>
    <xf numFmtId="0" fontId="11" fillId="2" borderId="39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0" xfId="0" applyBorder="1">
      <alignment vertical="center"/>
    </xf>
    <xf numFmtId="0" fontId="21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41" xfId="0" applyBorder="1" applyAlignment="1">
      <alignment vertical="center"/>
    </xf>
    <xf numFmtId="0" fontId="0" fillId="3" borderId="13" xfId="0" applyFill="1" applyBorder="1" applyAlignment="1">
      <alignment vertical="center" shrinkToFit="1"/>
    </xf>
    <xf numFmtId="0" fontId="17" fillId="3" borderId="9" xfId="1" applyFont="1" applyFill="1" applyBorder="1" applyAlignment="1">
      <alignment horizontal="center" vertical="center" shrinkToFit="1"/>
    </xf>
    <xf numFmtId="0" fontId="17" fillId="3" borderId="10" xfId="1" applyFont="1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distributed" vertical="center" shrinkToFit="1"/>
    </xf>
    <xf numFmtId="0" fontId="0" fillId="3" borderId="32" xfId="0" applyFill="1" applyBorder="1" applyAlignment="1" applyProtection="1">
      <alignment horizontal="center" vertical="center" shrinkToFit="1"/>
      <protection locked="0"/>
    </xf>
    <xf numFmtId="0" fontId="0" fillId="3" borderId="33" xfId="0" applyFill="1" applyBorder="1" applyAlignment="1" applyProtection="1">
      <alignment horizontal="center" vertical="center" shrinkToFit="1"/>
      <protection locked="0"/>
    </xf>
    <xf numFmtId="0" fontId="10" fillId="3" borderId="33" xfId="0" applyFont="1" applyFill="1" applyBorder="1" applyAlignment="1" applyProtection="1">
      <alignment horizontal="center" vertical="center" shrinkToFit="1"/>
      <protection locked="0"/>
    </xf>
    <xf numFmtId="0" fontId="11" fillId="3" borderId="33" xfId="0" applyFont="1" applyFill="1" applyBorder="1" applyAlignment="1" applyProtection="1">
      <alignment horizontal="center" vertical="center" shrinkToFit="1"/>
      <protection locked="0"/>
    </xf>
    <xf numFmtId="0" fontId="0" fillId="3" borderId="34" xfId="0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 applyAlignment="1">
      <alignment horizontal="distributed" vertical="center" shrinkToFit="1"/>
    </xf>
    <xf numFmtId="0" fontId="0" fillId="3" borderId="21" xfId="0" applyFill="1" applyBorder="1" applyAlignment="1" applyProtection="1">
      <alignment horizontal="center" vertical="center" shrinkToFit="1"/>
      <protection locked="0"/>
    </xf>
    <xf numFmtId="0" fontId="0" fillId="3" borderId="22" xfId="0" applyFill="1" applyBorder="1" applyAlignment="1" applyProtection="1">
      <alignment horizontal="center" vertical="center" shrinkToFit="1"/>
      <protection locked="0"/>
    </xf>
    <xf numFmtId="0" fontId="10" fillId="3" borderId="22" xfId="0" applyFont="1" applyFill="1" applyBorder="1" applyAlignment="1" applyProtection="1">
      <alignment horizontal="center" vertical="center" shrinkToFit="1"/>
      <protection locked="0"/>
    </xf>
    <xf numFmtId="0" fontId="11" fillId="3" borderId="22" xfId="0" applyFont="1" applyFill="1" applyBorder="1" applyAlignment="1" applyProtection="1">
      <alignment horizontal="center" vertical="center" shrinkToFit="1"/>
      <protection locked="0"/>
    </xf>
    <xf numFmtId="0" fontId="0" fillId="3" borderId="29" xfId="0" applyFill="1" applyBorder="1" applyAlignment="1" applyProtection="1">
      <alignment horizontal="center" vertical="center" shrinkToFit="1"/>
      <protection locked="0"/>
    </xf>
    <xf numFmtId="0" fontId="0" fillId="3" borderId="14" xfId="0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shrinkToFit="1"/>
    </xf>
    <xf numFmtId="0" fontId="17" fillId="3" borderId="18" xfId="1" applyFont="1" applyFill="1" applyBorder="1" applyAlignment="1" applyProtection="1">
      <alignment horizontal="center" vertical="center" shrinkToFit="1"/>
      <protection locked="0"/>
    </xf>
    <xf numFmtId="0" fontId="10" fillId="3" borderId="5" xfId="0" applyFont="1" applyFill="1" applyBorder="1" applyAlignment="1" applyProtection="1">
      <alignment horizontal="center" vertical="center" shrinkToFit="1"/>
      <protection locked="0"/>
    </xf>
    <xf numFmtId="0" fontId="10" fillId="3" borderId="18" xfId="0" applyFont="1" applyFill="1" applyBorder="1" applyAlignment="1" applyProtection="1">
      <alignment horizontal="center" vertical="center" shrinkToFit="1"/>
      <protection locked="0"/>
    </xf>
    <xf numFmtId="0" fontId="0" fillId="3" borderId="19" xfId="0" applyFill="1" applyBorder="1" applyProtection="1">
      <alignment vertical="center"/>
      <protection locked="0"/>
    </xf>
    <xf numFmtId="0" fontId="0" fillId="3" borderId="30" xfId="0" applyFill="1" applyBorder="1" applyAlignment="1" applyProtection="1">
      <alignment horizontal="center" vertical="center" shrinkToFit="1"/>
      <protection locked="0"/>
    </xf>
    <xf numFmtId="0" fontId="0" fillId="3" borderId="2" xfId="0" applyFill="1" applyBorder="1" applyAlignment="1">
      <alignment horizontal="center" vertical="center" wrapText="1" shrinkToFit="1"/>
    </xf>
    <xf numFmtId="0" fontId="0" fillId="3" borderId="6" xfId="0" applyFill="1" applyBorder="1" applyAlignment="1" applyProtection="1">
      <alignment horizontal="center" vertical="center" shrinkToFit="1"/>
      <protection locked="0"/>
    </xf>
    <xf numFmtId="0" fontId="11" fillId="3" borderId="6" xfId="0" applyFont="1" applyFill="1" applyBorder="1" applyAlignment="1" applyProtection="1">
      <alignment horizontal="center" vertical="center" shrinkToFit="1"/>
      <protection locked="0"/>
    </xf>
    <xf numFmtId="0" fontId="0" fillId="3" borderId="28" xfId="0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 applyAlignment="1">
      <alignment horizontal="center" vertical="center" wrapText="1" shrinkToFit="1"/>
    </xf>
    <xf numFmtId="0" fontId="0" fillId="3" borderId="20" xfId="0" applyFill="1" applyBorder="1" applyAlignment="1" applyProtection="1">
      <alignment horizontal="center" vertical="center" shrinkToFit="1"/>
      <protection locked="0"/>
    </xf>
    <xf numFmtId="0" fontId="10" fillId="3" borderId="31" xfId="0" applyFont="1" applyFill="1" applyBorder="1" applyAlignment="1" applyProtection="1">
      <alignment horizontal="center" vertical="center" shrinkToFit="1"/>
      <protection locked="0"/>
    </xf>
    <xf numFmtId="0" fontId="10" fillId="3" borderId="27" xfId="0" applyFont="1" applyFill="1" applyBorder="1" applyAlignment="1" applyProtection="1">
      <alignment horizontal="center" vertical="center" shrinkToFit="1"/>
      <protection locked="0"/>
    </xf>
    <xf numFmtId="0" fontId="11" fillId="3" borderId="20" xfId="0" applyFont="1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>
      <alignment horizontal="center" vertical="center"/>
    </xf>
    <xf numFmtId="0" fontId="12" fillId="0" borderId="37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4" fillId="2" borderId="37" xfId="0" applyFont="1" applyFill="1" applyBorder="1" applyAlignment="1" applyProtection="1">
      <alignment horizontal="center" vertical="center" shrinkToFit="1"/>
      <protection locked="0"/>
    </xf>
    <xf numFmtId="0" fontId="4" fillId="2" borderId="40" xfId="0" applyFont="1" applyFill="1" applyBorder="1" applyAlignment="1" applyProtection="1">
      <alignment horizontal="center" vertical="center" shrinkToFit="1"/>
      <protection locked="0"/>
    </xf>
    <xf numFmtId="0" fontId="5" fillId="0" borderId="37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3</xdr:row>
      <xdr:rowOff>38100</xdr:rowOff>
    </xdr:from>
    <xdr:to>
      <xdr:col>26</xdr:col>
      <xdr:colOff>333375</xdr:colOff>
      <xdr:row>14</xdr:row>
      <xdr:rowOff>9525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DBE76F93-7386-4CD1-92F4-C8B08A5AB9AB}"/>
            </a:ext>
          </a:extLst>
        </xdr:cNvPr>
        <xdr:cNvSpPr/>
      </xdr:nvSpPr>
      <xdr:spPr>
        <a:xfrm>
          <a:off x="7581900" y="876300"/>
          <a:ext cx="7829550" cy="4010025"/>
        </a:xfrm>
        <a:prstGeom prst="roundRect">
          <a:avLst>
            <a:gd name="adj" fmla="val 3773"/>
          </a:avLst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記入方法　（３）開会式の役割　および　（４）選手宣誓者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①氏名：基本，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全角５文字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で入力する。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４文字の場合，名字と名前の間に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全角で空欄を１つ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入れる。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３文字以下の場合，名字と名前の間に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全角で空欄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を入れる。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５文字以上の場合，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空欄を入れない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②ふりがな：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ひらがな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で入力し，名字と名前の間に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全角で空欄を１つ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入れる。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③学校名：簡潔に，校名のみを記載する。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　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●●市立，◆◆町立等は記載しない。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　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■■中学校，▲▲中等は記載しない。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　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第一中などは「第」は記載しない。　例）名取一，多賀城二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　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県内に同一校名がある場合，郡市名も記載する。　例）登米中田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④学年：プルダウンから選択する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⑤性別：プルダウンから選択する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  <xdr:twoCellAnchor>
    <xdr:from>
      <xdr:col>15</xdr:col>
      <xdr:colOff>47626</xdr:colOff>
      <xdr:row>0</xdr:row>
      <xdr:rowOff>57150</xdr:rowOff>
    </xdr:from>
    <xdr:to>
      <xdr:col>26</xdr:col>
      <xdr:colOff>333376</xdr:colOff>
      <xdr:row>2</xdr:row>
      <xdr:rowOff>276225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77920F9-86D0-4BF2-8746-798957668EDE}"/>
            </a:ext>
          </a:extLst>
        </xdr:cNvPr>
        <xdr:cNvSpPr/>
      </xdr:nvSpPr>
      <xdr:spPr>
        <a:xfrm>
          <a:off x="7581901" y="57150"/>
          <a:ext cx="7829550" cy="676275"/>
        </a:xfrm>
        <a:prstGeom prst="rect">
          <a:avLst/>
        </a:prstGeom>
        <a:solidFill>
          <a:srgbClr val="FF0000"/>
        </a:solidFill>
        <a:ln w="19050" cmpd="dbl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注意</a:t>
          </a:r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提出されたデータをそのままペーストするため，行や列を追加したり，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セルの幅や高さを変更したりしないこと。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9"/>
  <sheetViews>
    <sheetView tabSelected="1"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5" width="1.625" customWidth="1"/>
    <col min="16" max="16" width="9" style="20" customWidth="1"/>
  </cols>
  <sheetData>
    <row r="1" spans="2:16" ht="18" customHeight="1">
      <c r="M1" s="40" t="s">
        <v>42</v>
      </c>
    </row>
    <row r="2" spans="2:16" ht="18" customHeight="1">
      <c r="M2" s="23"/>
    </row>
    <row r="3" spans="2:16" s="1" customFormat="1" ht="30" customHeight="1">
      <c r="B3" s="82" t="s">
        <v>64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  <c r="P3" s="20">
        <v>3</v>
      </c>
    </row>
    <row r="4" spans="2:16" ht="24" customHeight="1">
      <c r="E4" s="22"/>
      <c r="J4" s="90"/>
      <c r="K4" s="90"/>
      <c r="L4" s="90"/>
      <c r="M4" s="90"/>
      <c r="P4" s="20">
        <v>2</v>
      </c>
    </row>
    <row r="5" spans="2:16" ht="30" customHeight="1">
      <c r="D5" s="87" t="s">
        <v>66</v>
      </c>
      <c r="E5" s="88"/>
      <c r="F5" s="89"/>
      <c r="G5" s="85"/>
      <c r="H5" s="86"/>
      <c r="I5" s="86"/>
      <c r="J5" s="10" t="s">
        <v>21</v>
      </c>
      <c r="K5" s="4"/>
      <c r="L5" s="4"/>
      <c r="M5" s="4"/>
      <c r="P5" s="20">
        <v>1</v>
      </c>
    </row>
    <row r="6" spans="2:16" ht="24" customHeight="1">
      <c r="P6" s="20" t="s">
        <v>27</v>
      </c>
    </row>
    <row r="7" spans="2:16" ht="30" customHeight="1" thickBot="1">
      <c r="B7" s="24" t="s">
        <v>30</v>
      </c>
      <c r="C7" s="24"/>
      <c r="D7" s="24"/>
      <c r="E7" s="24"/>
      <c r="F7" s="24"/>
      <c r="H7" s="8" t="s">
        <v>22</v>
      </c>
      <c r="P7" s="20" t="s">
        <v>28</v>
      </c>
    </row>
    <row r="8" spans="2:16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76" t="s">
        <v>31</v>
      </c>
      <c r="I8" s="79">
        <f>SUM(☆Ａ:☆Ｚ!I8)</f>
        <v>0</v>
      </c>
      <c r="J8" s="3"/>
      <c r="K8" s="3"/>
    </row>
    <row r="9" spans="2:16" ht="30" customHeight="1" thickTop="1">
      <c r="B9" s="11">
        <v>1</v>
      </c>
      <c r="C9" s="5" t="s">
        <v>43</v>
      </c>
      <c r="D9" s="32">
        <f>SUM(☆Ａ:☆Ｚ!D9)</f>
        <v>0</v>
      </c>
      <c r="E9" s="32">
        <f>SUM(☆Ａ:☆Ｚ!E9)</f>
        <v>0</v>
      </c>
      <c r="F9" s="25">
        <f>SUM(D9:E9)</f>
        <v>0</v>
      </c>
      <c r="H9" s="77" t="s">
        <v>32</v>
      </c>
      <c r="I9" s="80">
        <f>SUM(☆Ａ:☆Ｚ!I9)</f>
        <v>0</v>
      </c>
      <c r="J9" s="3"/>
      <c r="K9" s="3"/>
      <c r="P9" t="s">
        <v>44</v>
      </c>
    </row>
    <row r="10" spans="2:16" ht="30" customHeight="1" thickBot="1">
      <c r="B10" s="12">
        <v>2</v>
      </c>
      <c r="C10" s="6" t="s">
        <v>0</v>
      </c>
      <c r="D10" s="32">
        <f>SUM(☆Ａ:☆Ｚ!D10)</f>
        <v>0</v>
      </c>
      <c r="E10" s="32">
        <f>SUM(☆Ａ:☆Ｚ!E10)</f>
        <v>0</v>
      </c>
      <c r="F10" s="25">
        <f t="shared" ref="F10:F26" si="0">SUM(D10:E10)</f>
        <v>0</v>
      </c>
      <c r="H10" s="78" t="s">
        <v>8</v>
      </c>
      <c r="I10" s="81">
        <f>SUM(I8:I9)</f>
        <v>0</v>
      </c>
      <c r="J10" s="3"/>
      <c r="K10" s="3"/>
      <c r="P10" t="s">
        <v>45</v>
      </c>
    </row>
    <row r="11" spans="2:16" ht="30" customHeight="1">
      <c r="B11" s="12">
        <v>3</v>
      </c>
      <c r="C11" s="6" t="s">
        <v>13</v>
      </c>
      <c r="D11" s="32">
        <f>SUM(☆Ａ:☆Ｚ!D11)</f>
        <v>0</v>
      </c>
      <c r="E11" s="32">
        <f>SUM(☆Ａ:☆Ｚ!E11)</f>
        <v>0</v>
      </c>
      <c r="F11" s="25">
        <f t="shared" si="0"/>
        <v>0</v>
      </c>
      <c r="H11" s="9" t="s">
        <v>62</v>
      </c>
      <c r="I11" s="19"/>
      <c r="J11" s="3"/>
      <c r="K11" s="3"/>
      <c r="P11" t="s">
        <v>46</v>
      </c>
    </row>
    <row r="12" spans="2:16" ht="30" customHeight="1">
      <c r="B12" s="12">
        <v>4</v>
      </c>
      <c r="C12" s="6" t="s">
        <v>1</v>
      </c>
      <c r="D12" s="32">
        <f>SUM(☆Ａ:☆Ｚ!D12)</f>
        <v>0</v>
      </c>
      <c r="E12" s="32">
        <f>SUM(☆Ａ:☆Ｚ!E12)</f>
        <v>0</v>
      </c>
      <c r="F12" s="25">
        <f t="shared" si="0"/>
        <v>0</v>
      </c>
      <c r="P12" t="s">
        <v>47</v>
      </c>
    </row>
    <row r="13" spans="2:16" ht="30" customHeight="1" thickBot="1">
      <c r="B13" s="12">
        <v>5</v>
      </c>
      <c r="C13" s="6" t="s">
        <v>14</v>
      </c>
      <c r="D13" s="32">
        <f>SUM(☆Ａ:☆Ｚ!D13)</f>
        <v>0</v>
      </c>
      <c r="E13" s="32">
        <f>SUM(☆Ａ:☆Ｚ!E13)</f>
        <v>0</v>
      </c>
      <c r="F13" s="25">
        <f t="shared" si="0"/>
        <v>0</v>
      </c>
      <c r="H13" s="8" t="s">
        <v>38</v>
      </c>
      <c r="P13" t="s">
        <v>48</v>
      </c>
    </row>
    <row r="14" spans="2:16" ht="30" customHeight="1" thickBot="1">
      <c r="B14" s="12">
        <v>6</v>
      </c>
      <c r="C14" s="6" t="s">
        <v>9</v>
      </c>
      <c r="D14" s="32">
        <f>SUM(☆Ａ:☆Ｚ!D14)</f>
        <v>0</v>
      </c>
      <c r="E14" s="32">
        <f>SUM(☆Ａ:☆Ｚ!E14)</f>
        <v>0</v>
      </c>
      <c r="F14" s="25">
        <f t="shared" si="0"/>
        <v>0</v>
      </c>
      <c r="H14" s="43"/>
      <c r="I14" s="44" t="s">
        <v>26</v>
      </c>
      <c r="J14" s="45" t="s">
        <v>29</v>
      </c>
      <c r="K14" s="45" t="s">
        <v>25</v>
      </c>
      <c r="L14" s="60" t="s">
        <v>23</v>
      </c>
      <c r="M14" s="47" t="s">
        <v>37</v>
      </c>
      <c r="P14" t="s">
        <v>49</v>
      </c>
    </row>
    <row r="15" spans="2:16" ht="30" customHeight="1" thickTop="1">
      <c r="B15" s="12">
        <v>7</v>
      </c>
      <c r="C15" s="6" t="s">
        <v>2</v>
      </c>
      <c r="D15" s="32">
        <f>SUM(☆Ａ:☆Ｚ!D15)</f>
        <v>0</v>
      </c>
      <c r="E15" s="32">
        <f>SUM(☆Ａ:☆Ｚ!E15)</f>
        <v>0</v>
      </c>
      <c r="F15" s="25">
        <f t="shared" si="0"/>
        <v>0</v>
      </c>
      <c r="H15" s="61" t="s">
        <v>33</v>
      </c>
      <c r="I15" s="62"/>
      <c r="J15" s="63"/>
      <c r="K15" s="64"/>
      <c r="L15" s="65"/>
      <c r="M15" s="66"/>
      <c r="P15" t="s">
        <v>50</v>
      </c>
    </row>
    <row r="16" spans="2:16" ht="30" customHeight="1">
      <c r="B16" s="12">
        <v>8</v>
      </c>
      <c r="C16" s="6" t="s">
        <v>10</v>
      </c>
      <c r="D16" s="32">
        <f>SUM(☆Ａ:☆Ｚ!D16)</f>
        <v>0</v>
      </c>
      <c r="E16" s="32">
        <f>SUM(☆Ａ:☆Ｚ!E16)</f>
        <v>0</v>
      </c>
      <c r="F16" s="25">
        <f t="shared" si="0"/>
        <v>0</v>
      </c>
      <c r="H16" s="67" t="s">
        <v>34</v>
      </c>
      <c r="I16" s="68"/>
      <c r="J16" s="63"/>
      <c r="K16" s="64"/>
      <c r="L16" s="69"/>
      <c r="M16" s="70"/>
      <c r="P16" t="s">
        <v>51</v>
      </c>
    </row>
    <row r="17" spans="2:16" ht="30" customHeight="1" thickBot="1">
      <c r="B17" s="12">
        <v>9</v>
      </c>
      <c r="C17" s="6" t="s">
        <v>15</v>
      </c>
      <c r="D17" s="32">
        <f>SUM(☆Ａ:☆Ｚ!D17)</f>
        <v>0</v>
      </c>
      <c r="E17" s="32">
        <f>SUM(☆Ａ:☆Ｚ!E17)</f>
        <v>0</v>
      </c>
      <c r="F17" s="25">
        <f t="shared" si="0"/>
        <v>0</v>
      </c>
      <c r="H17" s="71" t="s">
        <v>35</v>
      </c>
      <c r="I17" s="72"/>
      <c r="J17" s="73"/>
      <c r="K17" s="74"/>
      <c r="L17" s="75"/>
      <c r="M17" s="59"/>
      <c r="P17" t="s">
        <v>52</v>
      </c>
    </row>
    <row r="18" spans="2:16" ht="30" customHeight="1">
      <c r="B18" s="12">
        <v>10</v>
      </c>
      <c r="C18" s="6" t="s">
        <v>12</v>
      </c>
      <c r="D18" s="32">
        <f>SUM(☆Ａ:☆Ｚ!D18)</f>
        <v>0</v>
      </c>
      <c r="E18" s="32">
        <f>SUM(☆Ａ:☆Ｚ!E18)</f>
        <v>0</v>
      </c>
      <c r="F18" s="25">
        <f t="shared" si="0"/>
        <v>0</v>
      </c>
      <c r="H18" s="42" t="s">
        <v>62</v>
      </c>
      <c r="I18" s="42"/>
      <c r="J18" s="42"/>
      <c r="K18" s="42"/>
      <c r="L18" s="42"/>
      <c r="M18" s="42"/>
      <c r="P18" t="s">
        <v>53</v>
      </c>
    </row>
    <row r="19" spans="2:16" ht="30" customHeight="1">
      <c r="B19" s="12">
        <v>11</v>
      </c>
      <c r="C19" s="6" t="s">
        <v>3</v>
      </c>
      <c r="D19" s="32">
        <f>SUM(☆Ａ:☆Ｚ!D19)</f>
        <v>0</v>
      </c>
      <c r="E19" s="32">
        <f>SUM(☆Ａ:☆Ｚ!E19)</f>
        <v>0</v>
      </c>
      <c r="F19" s="25">
        <f t="shared" si="0"/>
        <v>0</v>
      </c>
      <c r="H19" s="41"/>
      <c r="I19" s="41"/>
      <c r="J19" s="41"/>
      <c r="K19" s="41"/>
      <c r="L19" s="41"/>
      <c r="M19" s="41"/>
      <c r="P19" t="s">
        <v>54</v>
      </c>
    </row>
    <row r="20" spans="2:16" ht="30" customHeight="1">
      <c r="B20" s="12">
        <v>12</v>
      </c>
      <c r="C20" s="6" t="s">
        <v>16</v>
      </c>
      <c r="D20" s="32">
        <f>SUM(☆Ａ:☆Ｚ!D20)</f>
        <v>0</v>
      </c>
      <c r="E20" s="32">
        <f>SUM(☆Ａ:☆Ｚ!E20)</f>
        <v>0</v>
      </c>
      <c r="F20" s="25">
        <f t="shared" si="0"/>
        <v>0</v>
      </c>
      <c r="H20" s="41"/>
      <c r="I20" s="41"/>
      <c r="J20" s="41"/>
      <c r="K20" s="41"/>
      <c r="L20" s="41"/>
      <c r="M20" s="41"/>
      <c r="P20" t="s">
        <v>55</v>
      </c>
    </row>
    <row r="21" spans="2:16" ht="30" customHeight="1">
      <c r="B21" s="12">
        <v>13</v>
      </c>
      <c r="C21" s="6" t="s">
        <v>11</v>
      </c>
      <c r="D21" s="32">
        <f>SUM(☆Ａ:☆Ｚ!D21)</f>
        <v>0</v>
      </c>
      <c r="E21" s="32">
        <f>SUM(☆Ａ:☆Ｚ!E21)</f>
        <v>0</v>
      </c>
      <c r="F21" s="25">
        <f t="shared" si="0"/>
        <v>0</v>
      </c>
      <c r="H21" s="39"/>
      <c r="I21" s="39"/>
      <c r="J21" s="39"/>
      <c r="K21" s="39"/>
      <c r="L21" s="39"/>
      <c r="M21" s="39"/>
      <c r="N21" s="39"/>
      <c r="O21" s="39"/>
      <c r="P21" t="s">
        <v>56</v>
      </c>
    </row>
    <row r="22" spans="2:16" ht="30" customHeight="1" thickBot="1">
      <c r="B22" s="12">
        <v>14</v>
      </c>
      <c r="C22" s="6" t="s">
        <v>4</v>
      </c>
      <c r="D22" s="32">
        <f>SUM(☆Ａ:☆Ｚ!D22)</f>
        <v>0</v>
      </c>
      <c r="E22" s="32">
        <f>SUM(☆Ａ:☆Ｚ!E22)</f>
        <v>0</v>
      </c>
      <c r="F22" s="25">
        <f t="shared" si="0"/>
        <v>0</v>
      </c>
      <c r="H22" s="8" t="s">
        <v>39</v>
      </c>
      <c r="I22" s="8"/>
      <c r="J22" s="8"/>
      <c r="K22" s="8"/>
      <c r="L22" s="8"/>
      <c r="M22" s="8"/>
      <c r="P22" t="s">
        <v>57</v>
      </c>
    </row>
    <row r="23" spans="2:16" ht="30" customHeight="1" thickBot="1">
      <c r="B23" s="12">
        <v>15</v>
      </c>
      <c r="C23" s="7" t="s">
        <v>18</v>
      </c>
      <c r="D23" s="32">
        <f>SUM(☆Ａ:☆Ｚ!D23)</f>
        <v>0</v>
      </c>
      <c r="E23" s="32">
        <f>SUM(☆Ａ:☆Ｚ!E23)</f>
        <v>0</v>
      </c>
      <c r="F23" s="25">
        <f t="shared" si="0"/>
        <v>0</v>
      </c>
      <c r="H23" s="43"/>
      <c r="I23" s="44" t="s">
        <v>26</v>
      </c>
      <c r="J23" s="45" t="s">
        <v>29</v>
      </c>
      <c r="K23" s="45" t="s">
        <v>25</v>
      </c>
      <c r="L23" s="46" t="s">
        <v>23</v>
      </c>
      <c r="M23" s="47" t="s">
        <v>37</v>
      </c>
      <c r="P23" t="s">
        <v>58</v>
      </c>
    </row>
    <row r="24" spans="2:16" ht="30" customHeight="1" thickTop="1">
      <c r="B24" s="12">
        <v>16</v>
      </c>
      <c r="C24" s="7" t="s">
        <v>24</v>
      </c>
      <c r="D24" s="32">
        <f>SUM(☆Ａ:☆Ｚ!D24)</f>
        <v>0</v>
      </c>
      <c r="E24" s="32">
        <f>SUM(☆Ａ:☆Ｚ!E24)</f>
        <v>0</v>
      </c>
      <c r="F24" s="25">
        <f t="shared" si="0"/>
        <v>0</v>
      </c>
      <c r="H24" s="48" t="s">
        <v>17</v>
      </c>
      <c r="I24" s="49"/>
      <c r="J24" s="50"/>
      <c r="K24" s="51"/>
      <c r="L24" s="52"/>
      <c r="M24" s="53"/>
      <c r="P24" t="s">
        <v>59</v>
      </c>
    </row>
    <row r="25" spans="2:16" ht="30" customHeight="1" thickBot="1">
      <c r="B25" s="12">
        <v>17</v>
      </c>
      <c r="C25" s="7" t="s">
        <v>19</v>
      </c>
      <c r="D25" s="32">
        <f>SUM(☆Ａ:☆Ｚ!D25)</f>
        <v>0</v>
      </c>
      <c r="E25" s="32">
        <f>SUM(☆Ａ:☆Ｚ!E25)</f>
        <v>0</v>
      </c>
      <c r="F25" s="25">
        <f t="shared" si="0"/>
        <v>0</v>
      </c>
      <c r="H25" s="54" t="s">
        <v>17</v>
      </c>
      <c r="I25" s="55"/>
      <c r="J25" s="56"/>
      <c r="K25" s="57"/>
      <c r="L25" s="58"/>
      <c r="M25" s="59"/>
      <c r="P25" t="s">
        <v>60</v>
      </c>
    </row>
    <row r="26" spans="2:16" ht="30" customHeight="1" thickBot="1">
      <c r="B26" s="13">
        <v>18</v>
      </c>
      <c r="C26" s="7" t="s">
        <v>20</v>
      </c>
      <c r="D26" s="32">
        <f>SUM(☆Ａ:☆Ｚ!D26)</f>
        <v>0</v>
      </c>
      <c r="E26" s="32">
        <f>SUM(☆Ａ:☆Ｚ!E26)</f>
        <v>0</v>
      </c>
      <c r="F26" s="26">
        <f t="shared" si="0"/>
        <v>0</v>
      </c>
      <c r="H26" s="42" t="s">
        <v>62</v>
      </c>
      <c r="I26" s="42"/>
      <c r="J26" s="42"/>
      <c r="K26" s="42"/>
      <c r="L26" s="42"/>
      <c r="M26" s="42"/>
      <c r="P26" t="s">
        <v>61</v>
      </c>
    </row>
    <row r="27" spans="2:16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6" ht="12" customHeight="1"/>
    <row r="29" spans="2:16" ht="30" customHeight="1">
      <c r="C29" s="21" t="s">
        <v>65</v>
      </c>
      <c r="D29" s="9"/>
      <c r="E29" s="9"/>
      <c r="F29" s="9"/>
      <c r="G29" s="9"/>
    </row>
  </sheetData>
  <sheetProtection selectLockedCells="1"/>
  <mergeCells count="4">
    <mergeCell ref="B3:M3"/>
    <mergeCell ref="G5:I5"/>
    <mergeCell ref="D5:F5"/>
    <mergeCell ref="J4:M4"/>
  </mergeCells>
  <phoneticPr fontId="2" alignment="distributed"/>
  <dataValidations count="3">
    <dataValidation type="list" allowBlank="1" showInputMessage="1" showErrorMessage="1" sqref="L15:L17 L24:L25" xr:uid="{00000000-0002-0000-0000-000000000000}">
      <formula1>$P$3:$P$5</formula1>
    </dataValidation>
    <dataValidation type="list" allowBlank="1" showInputMessage="1" showErrorMessage="1" sqref="M15:M17 M24:M25" xr:uid="{00000000-0002-0000-0000-000001000000}">
      <formula1>$P$6:$P$7</formula1>
    </dataValidation>
    <dataValidation type="list" allowBlank="1" showInputMessage="1" showErrorMessage="1" sqref="G5:I5" xr:uid="{00000000-0002-0000-0000-000002000000}">
      <formula1>$P$9:$P$26</formula1>
    </dataValidation>
  </dataValidations>
  <pageMargins left="0.39370078740157483" right="0.39370078740157483" top="0.78740157480314965" bottom="0.59055118110236227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tr">
        <f>☆Ａ!M1</f>
        <v>各学校　→　地区中体連事務局</v>
      </c>
    </row>
    <row r="2" spans="2:15" ht="18" customHeight="1">
      <c r="M2" s="23"/>
    </row>
    <row r="3" spans="2:15" s="1" customFormat="1" ht="30" customHeight="1">
      <c r="B3" s="82" t="str">
        <f>集計!B3</f>
        <v>第７０回宮城県中学校総合体育大会　参加人数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  <c r="O3" s="20"/>
    </row>
    <row r="4" spans="2:15" ht="24" customHeight="1">
      <c r="E4" s="22"/>
      <c r="J4" s="90"/>
      <c r="K4" s="90"/>
      <c r="L4" s="90"/>
      <c r="M4" s="90"/>
    </row>
    <row r="5" spans="2:15" ht="30" customHeight="1">
      <c r="D5" s="87" t="s">
        <v>40</v>
      </c>
      <c r="E5" s="88"/>
      <c r="F5" s="89"/>
      <c r="G5" s="85"/>
      <c r="H5" s="86"/>
      <c r="I5" s="86"/>
      <c r="J5" s="10" t="s">
        <v>41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76" t="s">
        <v>31</v>
      </c>
      <c r="I8" s="79"/>
      <c r="J8" s="3"/>
      <c r="K8" s="3"/>
    </row>
    <row r="9" spans="2:15" ht="30" customHeight="1" thickTop="1">
      <c r="B9" s="11">
        <v>1</v>
      </c>
      <c r="C9" s="5" t="s">
        <v>43</v>
      </c>
      <c r="D9" s="32"/>
      <c r="E9" s="33"/>
      <c r="F9" s="25">
        <f>SUM(D9:E9)</f>
        <v>0</v>
      </c>
      <c r="H9" s="77" t="s">
        <v>32</v>
      </c>
      <c r="I9" s="80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78" t="s">
        <v>8</v>
      </c>
      <c r="I10" s="81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62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1" t="str">
        <f>☆Ａ!C29</f>
        <v>６月２１日（月）までに，郡市中体連事務局にデータで送信してください。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tr">
        <f>☆Ａ!M1</f>
        <v>各学校　→　地区中体連事務局</v>
      </c>
    </row>
    <row r="2" spans="2:15" ht="18" customHeight="1">
      <c r="M2" s="23"/>
    </row>
    <row r="3" spans="2:15" s="1" customFormat="1" ht="30" customHeight="1">
      <c r="B3" s="82" t="str">
        <f>集計!B3</f>
        <v>第７０回宮城県中学校総合体育大会　参加人数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  <c r="O3" s="20"/>
    </row>
    <row r="4" spans="2:15" ht="24" customHeight="1">
      <c r="E4" s="22"/>
      <c r="J4" s="90"/>
      <c r="K4" s="90"/>
      <c r="L4" s="90"/>
      <c r="M4" s="90"/>
    </row>
    <row r="5" spans="2:15" ht="30" customHeight="1">
      <c r="D5" s="87" t="s">
        <v>40</v>
      </c>
      <c r="E5" s="88"/>
      <c r="F5" s="89"/>
      <c r="G5" s="85"/>
      <c r="H5" s="86"/>
      <c r="I5" s="86"/>
      <c r="J5" s="10" t="s">
        <v>41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76" t="s">
        <v>31</v>
      </c>
      <c r="I8" s="79"/>
      <c r="J8" s="3"/>
      <c r="K8" s="3"/>
    </row>
    <row r="9" spans="2:15" ht="30" customHeight="1" thickTop="1">
      <c r="B9" s="11">
        <v>1</v>
      </c>
      <c r="C9" s="5" t="s">
        <v>43</v>
      </c>
      <c r="D9" s="32"/>
      <c r="E9" s="33"/>
      <c r="F9" s="25">
        <f>SUM(D9:E9)</f>
        <v>0</v>
      </c>
      <c r="H9" s="77" t="s">
        <v>32</v>
      </c>
      <c r="I9" s="80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78" t="s">
        <v>8</v>
      </c>
      <c r="I10" s="81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62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1" t="str">
        <f>☆Ａ!C29</f>
        <v>６月２１日（月）までに，郡市中体連事務局にデータで送信してください。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tr">
        <f>☆Ａ!M1</f>
        <v>各学校　→　地区中体連事務局</v>
      </c>
    </row>
    <row r="2" spans="2:15" ht="18" customHeight="1">
      <c r="M2" s="23"/>
    </row>
    <row r="3" spans="2:15" s="1" customFormat="1" ht="30" customHeight="1">
      <c r="B3" s="82" t="str">
        <f>集計!B3</f>
        <v>第７０回宮城県中学校総合体育大会　参加人数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  <c r="O3" s="20"/>
    </row>
    <row r="4" spans="2:15" ht="24" customHeight="1">
      <c r="E4" s="22"/>
      <c r="J4" s="90"/>
      <c r="K4" s="90"/>
      <c r="L4" s="90"/>
      <c r="M4" s="90"/>
    </row>
    <row r="5" spans="2:15" ht="30" customHeight="1">
      <c r="D5" s="87" t="s">
        <v>40</v>
      </c>
      <c r="E5" s="88"/>
      <c r="F5" s="89"/>
      <c r="G5" s="85"/>
      <c r="H5" s="86"/>
      <c r="I5" s="86"/>
      <c r="J5" s="10" t="s">
        <v>41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76" t="s">
        <v>31</v>
      </c>
      <c r="I8" s="79"/>
      <c r="J8" s="3"/>
      <c r="K8" s="3"/>
    </row>
    <row r="9" spans="2:15" ht="30" customHeight="1" thickTop="1">
      <c r="B9" s="11">
        <v>1</v>
      </c>
      <c r="C9" s="5" t="s">
        <v>43</v>
      </c>
      <c r="D9" s="32"/>
      <c r="E9" s="33"/>
      <c r="F9" s="25">
        <f>SUM(D9:E9)</f>
        <v>0</v>
      </c>
      <c r="H9" s="77" t="s">
        <v>32</v>
      </c>
      <c r="I9" s="80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78" t="s">
        <v>8</v>
      </c>
      <c r="I10" s="81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62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1" t="str">
        <f>☆Ａ!C29</f>
        <v>６月２１日（月）までに，郡市中体連事務局にデータで送信してください。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tr">
        <f>☆Ａ!M1</f>
        <v>各学校　→　地区中体連事務局</v>
      </c>
    </row>
    <row r="2" spans="2:15" ht="18" customHeight="1">
      <c r="M2" s="23"/>
    </row>
    <row r="3" spans="2:15" s="1" customFormat="1" ht="30" customHeight="1">
      <c r="B3" s="82" t="str">
        <f>集計!B3</f>
        <v>第７０回宮城県中学校総合体育大会　参加人数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  <c r="O3" s="20"/>
    </row>
    <row r="4" spans="2:15" ht="24" customHeight="1">
      <c r="E4" s="22"/>
      <c r="J4" s="90"/>
      <c r="K4" s="90"/>
      <c r="L4" s="90"/>
      <c r="M4" s="90"/>
    </row>
    <row r="5" spans="2:15" ht="30" customHeight="1">
      <c r="D5" s="87" t="s">
        <v>40</v>
      </c>
      <c r="E5" s="88"/>
      <c r="F5" s="89"/>
      <c r="G5" s="85"/>
      <c r="H5" s="86"/>
      <c r="I5" s="86"/>
      <c r="J5" s="10" t="s">
        <v>41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76" t="s">
        <v>31</v>
      </c>
      <c r="I8" s="79"/>
      <c r="J8" s="3"/>
      <c r="K8" s="3"/>
    </row>
    <row r="9" spans="2:15" ht="30" customHeight="1" thickTop="1">
      <c r="B9" s="11">
        <v>1</v>
      </c>
      <c r="C9" s="5" t="s">
        <v>43</v>
      </c>
      <c r="D9" s="32"/>
      <c r="E9" s="33"/>
      <c r="F9" s="25">
        <f>SUM(D9:E9)</f>
        <v>0</v>
      </c>
      <c r="H9" s="77" t="s">
        <v>32</v>
      </c>
      <c r="I9" s="80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78" t="s">
        <v>8</v>
      </c>
      <c r="I10" s="81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62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1" t="str">
        <f>☆Ａ!C29</f>
        <v>６月２１日（月）までに，郡市中体連事務局にデータで送信してください。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tr">
        <f>☆Ａ!M1</f>
        <v>各学校　→　地区中体連事務局</v>
      </c>
    </row>
    <row r="2" spans="2:15" ht="18" customHeight="1">
      <c r="M2" s="23"/>
    </row>
    <row r="3" spans="2:15" s="1" customFormat="1" ht="30" customHeight="1">
      <c r="B3" s="82" t="str">
        <f>集計!B3</f>
        <v>第７０回宮城県中学校総合体育大会　参加人数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  <c r="O3" s="20"/>
    </row>
    <row r="4" spans="2:15" ht="24" customHeight="1">
      <c r="E4" s="22"/>
      <c r="J4" s="90"/>
      <c r="K4" s="90"/>
      <c r="L4" s="90"/>
      <c r="M4" s="90"/>
    </row>
    <row r="5" spans="2:15" ht="30" customHeight="1">
      <c r="D5" s="87" t="s">
        <v>40</v>
      </c>
      <c r="E5" s="88"/>
      <c r="F5" s="89"/>
      <c r="G5" s="85"/>
      <c r="H5" s="86"/>
      <c r="I5" s="86"/>
      <c r="J5" s="10" t="s">
        <v>41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76" t="s">
        <v>31</v>
      </c>
      <c r="I8" s="79"/>
      <c r="J8" s="3"/>
      <c r="K8" s="3"/>
    </row>
    <row r="9" spans="2:15" ht="30" customHeight="1" thickTop="1">
      <c r="B9" s="11">
        <v>1</v>
      </c>
      <c r="C9" s="5" t="s">
        <v>43</v>
      </c>
      <c r="D9" s="32"/>
      <c r="E9" s="33"/>
      <c r="F9" s="25">
        <f>SUM(D9:E9)</f>
        <v>0</v>
      </c>
      <c r="H9" s="77" t="s">
        <v>32</v>
      </c>
      <c r="I9" s="80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78" t="s">
        <v>8</v>
      </c>
      <c r="I10" s="81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62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1" t="str">
        <f>☆Ａ!C29</f>
        <v>６月２１日（月）までに，郡市中体連事務局にデータで送信してください。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tr">
        <f>☆Ａ!M1</f>
        <v>各学校　→　地区中体連事務局</v>
      </c>
    </row>
    <row r="2" spans="2:15" ht="18" customHeight="1">
      <c r="M2" s="23"/>
    </row>
    <row r="3" spans="2:15" s="1" customFormat="1" ht="30" customHeight="1">
      <c r="B3" s="82" t="str">
        <f>集計!B3</f>
        <v>第７０回宮城県中学校総合体育大会　参加人数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  <c r="O3" s="20"/>
    </row>
    <row r="4" spans="2:15" ht="24" customHeight="1">
      <c r="E4" s="22"/>
      <c r="J4" s="90"/>
      <c r="K4" s="90"/>
      <c r="L4" s="90"/>
      <c r="M4" s="90"/>
    </row>
    <row r="5" spans="2:15" ht="30" customHeight="1">
      <c r="D5" s="87" t="s">
        <v>40</v>
      </c>
      <c r="E5" s="88"/>
      <c r="F5" s="89"/>
      <c r="G5" s="85"/>
      <c r="H5" s="86"/>
      <c r="I5" s="86"/>
      <c r="J5" s="10" t="s">
        <v>41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76" t="s">
        <v>31</v>
      </c>
      <c r="I8" s="79"/>
      <c r="J8" s="3"/>
      <c r="K8" s="3"/>
    </row>
    <row r="9" spans="2:15" ht="30" customHeight="1" thickTop="1">
      <c r="B9" s="11">
        <v>1</v>
      </c>
      <c r="C9" s="5" t="s">
        <v>43</v>
      </c>
      <c r="D9" s="32"/>
      <c r="E9" s="33"/>
      <c r="F9" s="25">
        <f>SUM(D9:E9)</f>
        <v>0</v>
      </c>
      <c r="H9" s="77" t="s">
        <v>32</v>
      </c>
      <c r="I9" s="80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78" t="s">
        <v>8</v>
      </c>
      <c r="I10" s="81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62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1" t="str">
        <f>☆Ａ!C29</f>
        <v>６月２１日（月）までに，郡市中体連事務局にデータで送信してください。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tr">
        <f>☆Ａ!M1</f>
        <v>各学校　→　地区中体連事務局</v>
      </c>
    </row>
    <row r="2" spans="2:15" ht="18" customHeight="1">
      <c r="M2" s="23"/>
    </row>
    <row r="3" spans="2:15" s="1" customFormat="1" ht="30" customHeight="1">
      <c r="B3" s="82" t="str">
        <f>集計!B3</f>
        <v>第７０回宮城県中学校総合体育大会　参加人数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  <c r="O3" s="20"/>
    </row>
    <row r="4" spans="2:15" ht="24" customHeight="1">
      <c r="E4" s="22"/>
      <c r="J4" s="90"/>
      <c r="K4" s="90"/>
      <c r="L4" s="90"/>
      <c r="M4" s="90"/>
    </row>
    <row r="5" spans="2:15" ht="30" customHeight="1">
      <c r="D5" s="87" t="s">
        <v>40</v>
      </c>
      <c r="E5" s="88"/>
      <c r="F5" s="89"/>
      <c r="G5" s="85"/>
      <c r="H5" s="86"/>
      <c r="I5" s="86"/>
      <c r="J5" s="10" t="s">
        <v>41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76" t="s">
        <v>31</v>
      </c>
      <c r="I8" s="79"/>
      <c r="J8" s="3"/>
      <c r="K8" s="3"/>
    </row>
    <row r="9" spans="2:15" ht="30" customHeight="1" thickTop="1">
      <c r="B9" s="11">
        <v>1</v>
      </c>
      <c r="C9" s="5" t="s">
        <v>43</v>
      </c>
      <c r="D9" s="32"/>
      <c r="E9" s="33"/>
      <c r="F9" s="25">
        <f>SUM(D9:E9)</f>
        <v>0</v>
      </c>
      <c r="H9" s="77" t="s">
        <v>32</v>
      </c>
      <c r="I9" s="80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78" t="s">
        <v>8</v>
      </c>
      <c r="I10" s="81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62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1" t="str">
        <f>☆Ａ!C29</f>
        <v>６月２１日（月）までに，郡市中体連事務局にデータで送信してください。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tr">
        <f>☆Ａ!M1</f>
        <v>各学校　→　地区中体連事務局</v>
      </c>
    </row>
    <row r="2" spans="2:15" ht="18" customHeight="1">
      <c r="M2" s="23"/>
    </row>
    <row r="3" spans="2:15" s="1" customFormat="1" ht="30" customHeight="1">
      <c r="B3" s="82" t="str">
        <f>集計!B3</f>
        <v>第７０回宮城県中学校総合体育大会　参加人数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  <c r="O3" s="20"/>
    </row>
    <row r="4" spans="2:15" ht="24" customHeight="1">
      <c r="E4" s="22"/>
      <c r="J4" s="90"/>
      <c r="K4" s="90"/>
      <c r="L4" s="90"/>
      <c r="M4" s="90"/>
    </row>
    <row r="5" spans="2:15" ht="30" customHeight="1">
      <c r="D5" s="87" t="s">
        <v>40</v>
      </c>
      <c r="E5" s="88"/>
      <c r="F5" s="89"/>
      <c r="G5" s="85"/>
      <c r="H5" s="86"/>
      <c r="I5" s="86"/>
      <c r="J5" s="10" t="s">
        <v>41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76" t="s">
        <v>31</v>
      </c>
      <c r="I8" s="79"/>
      <c r="J8" s="3"/>
      <c r="K8" s="3"/>
    </row>
    <row r="9" spans="2:15" ht="30" customHeight="1" thickTop="1">
      <c r="B9" s="11">
        <v>1</v>
      </c>
      <c r="C9" s="5" t="s">
        <v>43</v>
      </c>
      <c r="D9" s="32"/>
      <c r="E9" s="33"/>
      <c r="F9" s="25">
        <f>SUM(D9:E9)</f>
        <v>0</v>
      </c>
      <c r="H9" s="77" t="s">
        <v>32</v>
      </c>
      <c r="I9" s="80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78" t="s">
        <v>8</v>
      </c>
      <c r="I10" s="81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62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1" t="str">
        <f>☆Ａ!C29</f>
        <v>６月２１日（月）までに，郡市中体連事務局にデータで送信してください。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tr">
        <f>☆Ａ!M1</f>
        <v>各学校　→　地区中体連事務局</v>
      </c>
    </row>
    <row r="2" spans="2:15" ht="18" customHeight="1">
      <c r="M2" s="23"/>
    </row>
    <row r="3" spans="2:15" s="1" customFormat="1" ht="30" customHeight="1">
      <c r="B3" s="82" t="str">
        <f>集計!B3</f>
        <v>第７０回宮城県中学校総合体育大会　参加人数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  <c r="O3" s="20"/>
    </row>
    <row r="4" spans="2:15" ht="24" customHeight="1">
      <c r="E4" s="22"/>
      <c r="J4" s="90"/>
      <c r="K4" s="90"/>
      <c r="L4" s="90"/>
      <c r="M4" s="90"/>
    </row>
    <row r="5" spans="2:15" ht="30" customHeight="1">
      <c r="D5" s="87" t="s">
        <v>40</v>
      </c>
      <c r="E5" s="88"/>
      <c r="F5" s="89"/>
      <c r="G5" s="85"/>
      <c r="H5" s="86"/>
      <c r="I5" s="86"/>
      <c r="J5" s="10" t="s">
        <v>41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76" t="s">
        <v>31</v>
      </c>
      <c r="I8" s="79"/>
      <c r="J8" s="3"/>
      <c r="K8" s="3"/>
    </row>
    <row r="9" spans="2:15" ht="30" customHeight="1" thickTop="1">
      <c r="B9" s="11">
        <v>1</v>
      </c>
      <c r="C9" s="5" t="s">
        <v>43</v>
      </c>
      <c r="D9" s="32"/>
      <c r="E9" s="33"/>
      <c r="F9" s="25">
        <f>SUM(D9:E9)</f>
        <v>0</v>
      </c>
      <c r="H9" s="77" t="s">
        <v>32</v>
      </c>
      <c r="I9" s="80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78" t="s">
        <v>8</v>
      </c>
      <c r="I10" s="81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62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1" t="str">
        <f>☆Ａ!C29</f>
        <v>６月２１日（月）までに，郡市中体連事務局にデータで送信してください。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tr">
        <f>☆Ａ!M1</f>
        <v>各学校　→　地区中体連事務局</v>
      </c>
    </row>
    <row r="2" spans="2:15" ht="18" customHeight="1">
      <c r="M2" s="23"/>
    </row>
    <row r="3" spans="2:15" s="1" customFormat="1" ht="30" customHeight="1">
      <c r="B3" s="82" t="str">
        <f>集計!B3</f>
        <v>第７０回宮城県中学校総合体育大会　参加人数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  <c r="O3" s="20"/>
    </row>
    <row r="4" spans="2:15" ht="24" customHeight="1">
      <c r="E4" s="22"/>
      <c r="J4" s="90"/>
      <c r="K4" s="90"/>
      <c r="L4" s="90"/>
      <c r="M4" s="90"/>
    </row>
    <row r="5" spans="2:15" ht="30" customHeight="1">
      <c r="D5" s="87" t="s">
        <v>40</v>
      </c>
      <c r="E5" s="88"/>
      <c r="F5" s="89"/>
      <c r="G5" s="85"/>
      <c r="H5" s="86"/>
      <c r="I5" s="86"/>
      <c r="J5" s="10" t="s">
        <v>41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76" t="s">
        <v>31</v>
      </c>
      <c r="I8" s="79"/>
      <c r="J8" s="3"/>
      <c r="K8" s="3"/>
    </row>
    <row r="9" spans="2:15" ht="30" customHeight="1" thickTop="1">
      <c r="B9" s="11">
        <v>1</v>
      </c>
      <c r="C9" s="5" t="s">
        <v>43</v>
      </c>
      <c r="D9" s="32"/>
      <c r="E9" s="33"/>
      <c r="F9" s="25">
        <f>SUM(D9:E9)</f>
        <v>0</v>
      </c>
      <c r="H9" s="77" t="s">
        <v>32</v>
      </c>
      <c r="I9" s="80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78" t="s">
        <v>8</v>
      </c>
      <c r="I10" s="81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62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1" t="str">
        <f>☆Ａ!C29</f>
        <v>６月２１日（月）までに，郡市中体連事務局にデータで送信してください。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">
        <v>67</v>
      </c>
    </row>
    <row r="2" spans="2:15" ht="18" customHeight="1">
      <c r="M2" s="23"/>
    </row>
    <row r="3" spans="2:15" s="1" customFormat="1" ht="30" customHeight="1">
      <c r="B3" s="82" t="str">
        <f>集計!B3</f>
        <v>第７０回宮城県中学校総合体育大会　参加人数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  <c r="O3" s="20"/>
    </row>
    <row r="4" spans="2:15" ht="24" customHeight="1">
      <c r="E4" s="22"/>
      <c r="J4" s="90"/>
      <c r="K4" s="90"/>
      <c r="L4" s="90"/>
      <c r="M4" s="90"/>
    </row>
    <row r="5" spans="2:15" ht="30" customHeight="1">
      <c r="D5" s="87" t="s">
        <v>40</v>
      </c>
      <c r="E5" s="88"/>
      <c r="F5" s="89"/>
      <c r="G5" s="85"/>
      <c r="H5" s="86"/>
      <c r="I5" s="86"/>
      <c r="J5" s="10" t="s">
        <v>41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76" t="s">
        <v>31</v>
      </c>
      <c r="I8" s="79"/>
      <c r="J8" s="3"/>
      <c r="K8" s="3"/>
    </row>
    <row r="9" spans="2:15" ht="30" customHeight="1" thickTop="1">
      <c r="B9" s="11">
        <v>1</v>
      </c>
      <c r="C9" s="5" t="s">
        <v>43</v>
      </c>
      <c r="D9" s="32"/>
      <c r="E9" s="33"/>
      <c r="F9" s="25">
        <f>SUM(D9:E9)</f>
        <v>0</v>
      </c>
      <c r="H9" s="77" t="s">
        <v>32</v>
      </c>
      <c r="I9" s="80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78" t="s">
        <v>8</v>
      </c>
      <c r="I10" s="81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62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8" t="s">
        <v>63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tr">
        <f>☆Ａ!M1</f>
        <v>各学校　→　地区中体連事務局</v>
      </c>
    </row>
    <row r="2" spans="2:15" ht="18" customHeight="1">
      <c r="M2" s="23"/>
    </row>
    <row r="3" spans="2:15" s="1" customFormat="1" ht="30" customHeight="1">
      <c r="B3" s="82" t="str">
        <f>集計!B3</f>
        <v>第７０回宮城県中学校総合体育大会　参加人数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  <c r="O3" s="20"/>
    </row>
    <row r="4" spans="2:15" ht="24" customHeight="1">
      <c r="E4" s="22"/>
      <c r="J4" s="90"/>
      <c r="K4" s="90"/>
      <c r="L4" s="90"/>
      <c r="M4" s="90"/>
    </row>
    <row r="5" spans="2:15" ht="30" customHeight="1">
      <c r="D5" s="87" t="s">
        <v>40</v>
      </c>
      <c r="E5" s="88"/>
      <c r="F5" s="89"/>
      <c r="G5" s="85"/>
      <c r="H5" s="86"/>
      <c r="I5" s="86"/>
      <c r="J5" s="10" t="s">
        <v>41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76" t="s">
        <v>31</v>
      </c>
      <c r="I8" s="79"/>
      <c r="J8" s="3"/>
      <c r="K8" s="3"/>
    </row>
    <row r="9" spans="2:15" ht="30" customHeight="1" thickTop="1">
      <c r="B9" s="11">
        <v>1</v>
      </c>
      <c r="C9" s="5" t="s">
        <v>43</v>
      </c>
      <c r="D9" s="32"/>
      <c r="E9" s="33"/>
      <c r="F9" s="25">
        <f>SUM(D9:E9)</f>
        <v>0</v>
      </c>
      <c r="H9" s="77" t="s">
        <v>32</v>
      </c>
      <c r="I9" s="80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78" t="s">
        <v>8</v>
      </c>
      <c r="I10" s="81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62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1" t="str">
        <f>☆Ａ!C29</f>
        <v>６月２１日（月）までに，郡市中体連事務局にデータで送信してください。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tr">
        <f>☆Ａ!M1</f>
        <v>各学校　→　地区中体連事務局</v>
      </c>
    </row>
    <row r="2" spans="2:15" ht="18" customHeight="1">
      <c r="M2" s="23"/>
    </row>
    <row r="3" spans="2:15" s="1" customFormat="1" ht="30" customHeight="1">
      <c r="B3" s="82" t="str">
        <f>集計!B3</f>
        <v>第７０回宮城県中学校総合体育大会　参加人数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  <c r="O3" s="20"/>
    </row>
    <row r="4" spans="2:15" ht="24" customHeight="1">
      <c r="E4" s="22"/>
      <c r="J4" s="90"/>
      <c r="K4" s="90"/>
      <c r="L4" s="90"/>
      <c r="M4" s="90"/>
    </row>
    <row r="5" spans="2:15" ht="30" customHeight="1">
      <c r="D5" s="87" t="s">
        <v>40</v>
      </c>
      <c r="E5" s="88"/>
      <c r="F5" s="89"/>
      <c r="G5" s="85"/>
      <c r="H5" s="86"/>
      <c r="I5" s="86"/>
      <c r="J5" s="10" t="s">
        <v>41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76" t="s">
        <v>31</v>
      </c>
      <c r="I8" s="79"/>
      <c r="J8" s="3"/>
      <c r="K8" s="3"/>
    </row>
    <row r="9" spans="2:15" ht="30" customHeight="1" thickTop="1">
      <c r="B9" s="11">
        <v>1</v>
      </c>
      <c r="C9" s="5" t="s">
        <v>43</v>
      </c>
      <c r="D9" s="32"/>
      <c r="E9" s="33"/>
      <c r="F9" s="25">
        <f>SUM(D9:E9)</f>
        <v>0</v>
      </c>
      <c r="H9" s="77" t="s">
        <v>32</v>
      </c>
      <c r="I9" s="80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78" t="s">
        <v>8</v>
      </c>
      <c r="I10" s="81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62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1" t="str">
        <f>☆Ａ!C29</f>
        <v>６月２１日（月）までに，郡市中体連事務局にデータで送信してください。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tr">
        <f>☆Ａ!M1</f>
        <v>各学校　→　地区中体連事務局</v>
      </c>
    </row>
    <row r="2" spans="2:15" ht="18" customHeight="1">
      <c r="M2" s="23"/>
    </row>
    <row r="3" spans="2:15" s="1" customFormat="1" ht="30" customHeight="1">
      <c r="B3" s="82" t="str">
        <f>集計!B3</f>
        <v>第７０回宮城県中学校総合体育大会　参加人数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  <c r="O3" s="20"/>
    </row>
    <row r="4" spans="2:15" ht="24" customHeight="1">
      <c r="E4" s="22"/>
      <c r="J4" s="90"/>
      <c r="K4" s="90"/>
      <c r="L4" s="90"/>
      <c r="M4" s="90"/>
    </row>
    <row r="5" spans="2:15" ht="30" customHeight="1">
      <c r="D5" s="87" t="s">
        <v>40</v>
      </c>
      <c r="E5" s="88"/>
      <c r="F5" s="89"/>
      <c r="G5" s="85"/>
      <c r="H5" s="86"/>
      <c r="I5" s="86"/>
      <c r="J5" s="10" t="s">
        <v>41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76" t="s">
        <v>31</v>
      </c>
      <c r="I8" s="79"/>
      <c r="J8" s="3"/>
      <c r="K8" s="3"/>
    </row>
    <row r="9" spans="2:15" ht="30" customHeight="1" thickTop="1">
      <c r="B9" s="11">
        <v>1</v>
      </c>
      <c r="C9" s="5" t="s">
        <v>43</v>
      </c>
      <c r="D9" s="32"/>
      <c r="E9" s="33"/>
      <c r="F9" s="25">
        <f>SUM(D9:E9)</f>
        <v>0</v>
      </c>
      <c r="H9" s="77" t="s">
        <v>32</v>
      </c>
      <c r="I9" s="80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78" t="s">
        <v>8</v>
      </c>
      <c r="I10" s="81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62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1" t="str">
        <f>☆Ａ!C29</f>
        <v>６月２１日（月）までに，郡市中体連事務局にデータで送信してください。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tr">
        <f>☆Ａ!M1</f>
        <v>各学校　→　地区中体連事務局</v>
      </c>
    </row>
    <row r="2" spans="2:15" ht="18" customHeight="1">
      <c r="M2" s="23"/>
    </row>
    <row r="3" spans="2:15" s="1" customFormat="1" ht="30" customHeight="1">
      <c r="B3" s="82" t="str">
        <f>集計!B3</f>
        <v>第７０回宮城県中学校総合体育大会　参加人数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  <c r="O3" s="20"/>
    </row>
    <row r="4" spans="2:15" ht="24" customHeight="1">
      <c r="E4" s="22"/>
      <c r="J4" s="90"/>
      <c r="K4" s="90"/>
      <c r="L4" s="90"/>
      <c r="M4" s="90"/>
    </row>
    <row r="5" spans="2:15" ht="30" customHeight="1">
      <c r="D5" s="87" t="s">
        <v>40</v>
      </c>
      <c r="E5" s="88"/>
      <c r="F5" s="89"/>
      <c r="G5" s="85"/>
      <c r="H5" s="86"/>
      <c r="I5" s="86"/>
      <c r="J5" s="10" t="s">
        <v>41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76" t="s">
        <v>31</v>
      </c>
      <c r="I8" s="79"/>
      <c r="J8" s="3"/>
      <c r="K8" s="3"/>
    </row>
    <row r="9" spans="2:15" ht="30" customHeight="1" thickTop="1">
      <c r="B9" s="11">
        <v>1</v>
      </c>
      <c r="C9" s="5" t="s">
        <v>43</v>
      </c>
      <c r="D9" s="32"/>
      <c r="E9" s="33"/>
      <c r="F9" s="25">
        <f>SUM(D9:E9)</f>
        <v>0</v>
      </c>
      <c r="H9" s="77" t="s">
        <v>32</v>
      </c>
      <c r="I9" s="80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78" t="s">
        <v>8</v>
      </c>
      <c r="I10" s="81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62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1" t="str">
        <f>☆Ａ!C29</f>
        <v>６月２１日（月）までに，郡市中体連事務局にデータで送信してください。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tr">
        <f>☆Ａ!M1</f>
        <v>各学校　→　地区中体連事務局</v>
      </c>
    </row>
    <row r="2" spans="2:15" ht="18" customHeight="1">
      <c r="M2" s="23"/>
    </row>
    <row r="3" spans="2:15" s="1" customFormat="1" ht="30" customHeight="1">
      <c r="B3" s="82" t="str">
        <f>集計!B3</f>
        <v>第７０回宮城県中学校総合体育大会　参加人数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  <c r="O3" s="20"/>
    </row>
    <row r="4" spans="2:15" ht="24" customHeight="1">
      <c r="E4" s="22"/>
      <c r="J4" s="90"/>
      <c r="K4" s="90"/>
      <c r="L4" s="90"/>
      <c r="M4" s="90"/>
    </row>
    <row r="5" spans="2:15" ht="30" customHeight="1">
      <c r="D5" s="87" t="s">
        <v>40</v>
      </c>
      <c r="E5" s="88"/>
      <c r="F5" s="89"/>
      <c r="G5" s="85"/>
      <c r="H5" s="86"/>
      <c r="I5" s="86"/>
      <c r="J5" s="10" t="s">
        <v>41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76" t="s">
        <v>31</v>
      </c>
      <c r="I8" s="79"/>
      <c r="J8" s="3"/>
      <c r="K8" s="3"/>
    </row>
    <row r="9" spans="2:15" ht="30" customHeight="1" thickTop="1">
      <c r="B9" s="11">
        <v>1</v>
      </c>
      <c r="C9" s="5" t="s">
        <v>43</v>
      </c>
      <c r="D9" s="32"/>
      <c r="E9" s="33"/>
      <c r="F9" s="25">
        <f>SUM(D9:E9)</f>
        <v>0</v>
      </c>
      <c r="H9" s="77" t="s">
        <v>32</v>
      </c>
      <c r="I9" s="80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78" t="s">
        <v>8</v>
      </c>
      <c r="I10" s="81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62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1" t="str">
        <f>☆Ａ!C29</f>
        <v>６月２１日（月）までに，郡市中体連事務局にデータで送信してください。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tr">
        <f>☆Ａ!M1</f>
        <v>各学校　→　地区中体連事務局</v>
      </c>
    </row>
    <row r="2" spans="2:15" ht="18" customHeight="1">
      <c r="M2" s="23"/>
    </row>
    <row r="3" spans="2:15" s="1" customFormat="1" ht="30" customHeight="1">
      <c r="B3" s="82" t="str">
        <f>集計!B3</f>
        <v>第７０回宮城県中学校総合体育大会　参加人数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  <c r="O3" s="20"/>
    </row>
    <row r="4" spans="2:15" ht="24" customHeight="1">
      <c r="E4" s="22"/>
      <c r="J4" s="90"/>
      <c r="K4" s="90"/>
      <c r="L4" s="90"/>
      <c r="M4" s="90"/>
    </row>
    <row r="5" spans="2:15" ht="30" customHeight="1">
      <c r="D5" s="87" t="s">
        <v>40</v>
      </c>
      <c r="E5" s="88"/>
      <c r="F5" s="89"/>
      <c r="G5" s="85"/>
      <c r="H5" s="86"/>
      <c r="I5" s="86"/>
      <c r="J5" s="10" t="s">
        <v>41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76" t="s">
        <v>31</v>
      </c>
      <c r="I8" s="79"/>
      <c r="J8" s="3"/>
      <c r="K8" s="3"/>
    </row>
    <row r="9" spans="2:15" ht="30" customHeight="1" thickTop="1">
      <c r="B9" s="11">
        <v>1</v>
      </c>
      <c r="C9" s="5" t="s">
        <v>43</v>
      </c>
      <c r="D9" s="32"/>
      <c r="E9" s="33"/>
      <c r="F9" s="25">
        <f>SUM(D9:E9)</f>
        <v>0</v>
      </c>
      <c r="H9" s="77" t="s">
        <v>32</v>
      </c>
      <c r="I9" s="80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78" t="s">
        <v>8</v>
      </c>
      <c r="I10" s="81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62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1" t="str">
        <f>☆Ａ!C29</f>
        <v>６月２１日（月）までに，郡市中体連事務局にデータで送信してください。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tr">
        <f>☆Ａ!M1</f>
        <v>各学校　→　地区中体連事務局</v>
      </c>
    </row>
    <row r="2" spans="2:15" ht="18" customHeight="1">
      <c r="M2" s="23"/>
    </row>
    <row r="3" spans="2:15" s="1" customFormat="1" ht="30" customHeight="1">
      <c r="B3" s="82" t="str">
        <f>集計!B3</f>
        <v>第７０回宮城県中学校総合体育大会　参加人数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  <c r="O3" s="20"/>
    </row>
    <row r="4" spans="2:15" ht="24" customHeight="1">
      <c r="E4" s="22"/>
      <c r="J4" s="90"/>
      <c r="K4" s="90"/>
      <c r="L4" s="90"/>
      <c r="M4" s="90"/>
    </row>
    <row r="5" spans="2:15" ht="30" customHeight="1">
      <c r="D5" s="87" t="s">
        <v>40</v>
      </c>
      <c r="E5" s="88"/>
      <c r="F5" s="89"/>
      <c r="G5" s="85"/>
      <c r="H5" s="86"/>
      <c r="I5" s="86"/>
      <c r="J5" s="10" t="s">
        <v>41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76" t="s">
        <v>31</v>
      </c>
      <c r="I8" s="79"/>
      <c r="J8" s="3"/>
      <c r="K8" s="3"/>
    </row>
    <row r="9" spans="2:15" ht="30" customHeight="1" thickTop="1">
      <c r="B9" s="11">
        <v>1</v>
      </c>
      <c r="C9" s="5" t="s">
        <v>43</v>
      </c>
      <c r="D9" s="32"/>
      <c r="E9" s="33"/>
      <c r="F9" s="25">
        <f>SUM(D9:E9)</f>
        <v>0</v>
      </c>
      <c r="H9" s="77" t="s">
        <v>32</v>
      </c>
      <c r="I9" s="80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78" t="s">
        <v>8</v>
      </c>
      <c r="I10" s="81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62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1" t="str">
        <f>☆Ａ!C29</f>
        <v>６月２１日（月）までに，郡市中体連事務局にデータで送信してください。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tr">
        <f>☆Ａ!M1</f>
        <v>各学校　→　地区中体連事務局</v>
      </c>
    </row>
    <row r="2" spans="2:15" ht="18" customHeight="1">
      <c r="M2" s="23"/>
    </row>
    <row r="3" spans="2:15" s="1" customFormat="1" ht="30" customHeight="1">
      <c r="B3" s="82" t="str">
        <f>集計!B3</f>
        <v>第７０回宮城県中学校総合体育大会　参加人数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  <c r="O3" s="20"/>
    </row>
    <row r="4" spans="2:15" ht="24" customHeight="1">
      <c r="E4" s="22"/>
      <c r="J4" s="90"/>
      <c r="K4" s="90"/>
      <c r="L4" s="90"/>
      <c r="M4" s="90"/>
    </row>
    <row r="5" spans="2:15" ht="30" customHeight="1">
      <c r="D5" s="87" t="s">
        <v>40</v>
      </c>
      <c r="E5" s="88"/>
      <c r="F5" s="89"/>
      <c r="G5" s="85"/>
      <c r="H5" s="86"/>
      <c r="I5" s="86"/>
      <c r="J5" s="10" t="s">
        <v>41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76" t="s">
        <v>31</v>
      </c>
      <c r="I8" s="79"/>
      <c r="J8" s="3"/>
      <c r="K8" s="3"/>
    </row>
    <row r="9" spans="2:15" ht="30" customHeight="1" thickTop="1">
      <c r="B9" s="11">
        <v>1</v>
      </c>
      <c r="C9" s="5" t="s">
        <v>43</v>
      </c>
      <c r="D9" s="32"/>
      <c r="E9" s="33"/>
      <c r="F9" s="25">
        <f>SUM(D9:E9)</f>
        <v>0</v>
      </c>
      <c r="H9" s="77" t="s">
        <v>32</v>
      </c>
      <c r="I9" s="80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78" t="s">
        <v>8</v>
      </c>
      <c r="I10" s="81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62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1" t="str">
        <f>☆Ａ!C29</f>
        <v>６月２１日（月）までに，郡市中体連事務局にデータで送信してください。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tr">
        <f>☆Ａ!M1</f>
        <v>各学校　→　地区中体連事務局</v>
      </c>
    </row>
    <row r="2" spans="2:15" ht="18" customHeight="1">
      <c r="M2" s="23"/>
    </row>
    <row r="3" spans="2:15" s="1" customFormat="1" ht="30" customHeight="1">
      <c r="B3" s="82" t="str">
        <f>集計!B3</f>
        <v>第７０回宮城県中学校総合体育大会　参加人数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  <c r="O3" s="20"/>
    </row>
    <row r="4" spans="2:15" ht="24" customHeight="1">
      <c r="E4" s="22"/>
      <c r="J4" s="90"/>
      <c r="K4" s="90"/>
      <c r="L4" s="90"/>
      <c r="M4" s="90"/>
    </row>
    <row r="5" spans="2:15" ht="30" customHeight="1">
      <c r="D5" s="87" t="s">
        <v>40</v>
      </c>
      <c r="E5" s="88"/>
      <c r="F5" s="89"/>
      <c r="G5" s="85"/>
      <c r="H5" s="86"/>
      <c r="I5" s="86"/>
      <c r="J5" s="10" t="s">
        <v>41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76" t="s">
        <v>31</v>
      </c>
      <c r="I8" s="79"/>
      <c r="J8" s="3"/>
      <c r="K8" s="3"/>
    </row>
    <row r="9" spans="2:15" ht="30" customHeight="1" thickTop="1">
      <c r="B9" s="11">
        <v>1</v>
      </c>
      <c r="C9" s="5" t="s">
        <v>43</v>
      </c>
      <c r="D9" s="32"/>
      <c r="E9" s="33"/>
      <c r="F9" s="25">
        <f>SUM(D9:E9)</f>
        <v>0</v>
      </c>
      <c r="H9" s="77" t="s">
        <v>32</v>
      </c>
      <c r="I9" s="80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78" t="s">
        <v>8</v>
      </c>
      <c r="I10" s="81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62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1" t="str">
        <f>☆Ａ!C29</f>
        <v>６月２１日（月）までに，郡市中体連事務局にデータで送信してください。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tr">
        <f>☆Ａ!M1</f>
        <v>各学校　→　地区中体連事務局</v>
      </c>
    </row>
    <row r="2" spans="2:15" ht="18" customHeight="1">
      <c r="M2" s="23"/>
    </row>
    <row r="3" spans="2:15" s="1" customFormat="1" ht="30" customHeight="1">
      <c r="B3" s="82" t="str">
        <f>集計!B3</f>
        <v>第７０回宮城県中学校総合体育大会　参加人数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  <c r="O3" s="20"/>
    </row>
    <row r="4" spans="2:15" ht="24" customHeight="1">
      <c r="E4" s="22"/>
      <c r="J4" s="90"/>
      <c r="K4" s="90"/>
      <c r="L4" s="90"/>
      <c r="M4" s="90"/>
    </row>
    <row r="5" spans="2:15" ht="30" customHeight="1">
      <c r="D5" s="87" t="s">
        <v>40</v>
      </c>
      <c r="E5" s="88"/>
      <c r="F5" s="89"/>
      <c r="G5" s="85"/>
      <c r="H5" s="86"/>
      <c r="I5" s="86"/>
      <c r="J5" s="10" t="s">
        <v>41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76" t="s">
        <v>31</v>
      </c>
      <c r="I8" s="79"/>
      <c r="J8" s="3"/>
      <c r="K8" s="3"/>
    </row>
    <row r="9" spans="2:15" ht="30" customHeight="1" thickTop="1">
      <c r="B9" s="11">
        <v>1</v>
      </c>
      <c r="C9" s="5" t="s">
        <v>43</v>
      </c>
      <c r="D9" s="32"/>
      <c r="E9" s="33"/>
      <c r="F9" s="25">
        <f>SUM(D9:E9)</f>
        <v>0</v>
      </c>
      <c r="H9" s="77" t="s">
        <v>32</v>
      </c>
      <c r="I9" s="80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78" t="s">
        <v>8</v>
      </c>
      <c r="I10" s="81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62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1" t="str">
        <f>☆Ａ!C29</f>
        <v>６月２１日（月）までに，郡市中体連事務局にデータで送信してください。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tr">
        <f>☆Ａ!M1</f>
        <v>各学校　→　地区中体連事務局</v>
      </c>
    </row>
    <row r="2" spans="2:15" ht="18" customHeight="1">
      <c r="M2" s="23"/>
    </row>
    <row r="3" spans="2:15" s="1" customFormat="1" ht="30" customHeight="1">
      <c r="B3" s="82" t="str">
        <f>集計!B3</f>
        <v>第７０回宮城県中学校総合体育大会　参加人数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  <c r="O3" s="20"/>
    </row>
    <row r="4" spans="2:15" ht="24" customHeight="1">
      <c r="E4" s="22"/>
      <c r="J4" s="90"/>
      <c r="K4" s="90"/>
      <c r="L4" s="90"/>
      <c r="M4" s="90"/>
    </row>
    <row r="5" spans="2:15" ht="30" customHeight="1">
      <c r="D5" s="87" t="s">
        <v>40</v>
      </c>
      <c r="E5" s="88"/>
      <c r="F5" s="89"/>
      <c r="G5" s="85"/>
      <c r="H5" s="86"/>
      <c r="I5" s="86"/>
      <c r="J5" s="10" t="s">
        <v>41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76" t="s">
        <v>31</v>
      </c>
      <c r="I8" s="79"/>
      <c r="J8" s="3"/>
      <c r="K8" s="3"/>
    </row>
    <row r="9" spans="2:15" ht="30" customHeight="1" thickTop="1">
      <c r="B9" s="11">
        <v>1</v>
      </c>
      <c r="C9" s="5" t="s">
        <v>43</v>
      </c>
      <c r="D9" s="32"/>
      <c r="E9" s="33"/>
      <c r="F9" s="25">
        <f>SUM(D9:E9)</f>
        <v>0</v>
      </c>
      <c r="H9" s="77" t="s">
        <v>32</v>
      </c>
      <c r="I9" s="80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78" t="s">
        <v>8</v>
      </c>
      <c r="I10" s="81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62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1" t="str">
        <f>☆Ａ!C29</f>
        <v>６月２１日（月）までに，郡市中体連事務局にデータで送信してください。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tr">
        <f>☆Ａ!M1</f>
        <v>各学校　→　地区中体連事務局</v>
      </c>
    </row>
    <row r="2" spans="2:15" ht="18" customHeight="1">
      <c r="M2" s="23"/>
    </row>
    <row r="3" spans="2:15" s="1" customFormat="1" ht="30" customHeight="1">
      <c r="B3" s="82" t="str">
        <f>集計!B3</f>
        <v>第７０回宮城県中学校総合体育大会　参加人数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  <c r="O3" s="20"/>
    </row>
    <row r="4" spans="2:15" ht="24" customHeight="1">
      <c r="E4" s="22"/>
      <c r="J4" s="90"/>
      <c r="K4" s="90"/>
      <c r="L4" s="90"/>
      <c r="M4" s="90"/>
    </row>
    <row r="5" spans="2:15" ht="30" customHeight="1">
      <c r="D5" s="87" t="s">
        <v>40</v>
      </c>
      <c r="E5" s="88"/>
      <c r="F5" s="89"/>
      <c r="G5" s="85"/>
      <c r="H5" s="86"/>
      <c r="I5" s="86"/>
      <c r="J5" s="10" t="s">
        <v>41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76" t="s">
        <v>31</v>
      </c>
      <c r="I8" s="79"/>
      <c r="J8" s="3"/>
      <c r="K8" s="3"/>
    </row>
    <row r="9" spans="2:15" ht="30" customHeight="1" thickTop="1">
      <c r="B9" s="11">
        <v>1</v>
      </c>
      <c r="C9" s="5" t="s">
        <v>43</v>
      </c>
      <c r="D9" s="32"/>
      <c r="E9" s="33"/>
      <c r="F9" s="25">
        <f>SUM(D9:E9)</f>
        <v>0</v>
      </c>
      <c r="H9" s="77" t="s">
        <v>32</v>
      </c>
      <c r="I9" s="80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78" t="s">
        <v>8</v>
      </c>
      <c r="I10" s="81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62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1" t="str">
        <f>☆Ａ!C29</f>
        <v>６月２１日（月）までに，郡市中体連事務局にデータで送信してください。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tr">
        <f>☆Ａ!M1</f>
        <v>各学校　→　地区中体連事務局</v>
      </c>
    </row>
    <row r="2" spans="2:15" ht="18" customHeight="1">
      <c r="M2" s="23"/>
    </row>
    <row r="3" spans="2:15" s="1" customFormat="1" ht="30" customHeight="1">
      <c r="B3" s="82" t="str">
        <f>集計!B3</f>
        <v>第７０回宮城県中学校総合体育大会　参加人数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  <c r="O3" s="20"/>
    </row>
    <row r="4" spans="2:15" ht="24" customHeight="1">
      <c r="E4" s="22"/>
      <c r="J4" s="90"/>
      <c r="K4" s="90"/>
      <c r="L4" s="90"/>
      <c r="M4" s="90"/>
    </row>
    <row r="5" spans="2:15" ht="30" customHeight="1">
      <c r="D5" s="87" t="s">
        <v>40</v>
      </c>
      <c r="E5" s="88"/>
      <c r="F5" s="89"/>
      <c r="G5" s="85"/>
      <c r="H5" s="86"/>
      <c r="I5" s="86"/>
      <c r="J5" s="10" t="s">
        <v>41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76" t="s">
        <v>31</v>
      </c>
      <c r="I8" s="79"/>
      <c r="J8" s="3"/>
      <c r="K8" s="3"/>
    </row>
    <row r="9" spans="2:15" ht="30" customHeight="1" thickTop="1">
      <c r="B9" s="11">
        <v>1</v>
      </c>
      <c r="C9" s="5" t="s">
        <v>43</v>
      </c>
      <c r="D9" s="32"/>
      <c r="E9" s="33"/>
      <c r="F9" s="25">
        <f>SUM(D9:E9)</f>
        <v>0</v>
      </c>
      <c r="H9" s="77" t="s">
        <v>32</v>
      </c>
      <c r="I9" s="80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78" t="s">
        <v>8</v>
      </c>
      <c r="I10" s="81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62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1" t="str">
        <f>☆Ａ!C29</f>
        <v>６月２１日（月）までに，郡市中体連事務局にデータで送信してください。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tr">
        <f>☆Ａ!M1</f>
        <v>各学校　→　地区中体連事務局</v>
      </c>
    </row>
    <row r="2" spans="2:15" ht="18" customHeight="1">
      <c r="M2" s="23"/>
    </row>
    <row r="3" spans="2:15" s="1" customFormat="1" ht="30" customHeight="1">
      <c r="B3" s="82" t="str">
        <f>集計!B3</f>
        <v>第７０回宮城県中学校総合体育大会　参加人数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  <c r="O3" s="20"/>
    </row>
    <row r="4" spans="2:15" ht="24" customHeight="1">
      <c r="E4" s="22"/>
      <c r="J4" s="90"/>
      <c r="K4" s="90"/>
      <c r="L4" s="90"/>
      <c r="M4" s="90"/>
    </row>
    <row r="5" spans="2:15" ht="30" customHeight="1">
      <c r="D5" s="87" t="s">
        <v>40</v>
      </c>
      <c r="E5" s="88"/>
      <c r="F5" s="89"/>
      <c r="G5" s="85"/>
      <c r="H5" s="86"/>
      <c r="I5" s="86"/>
      <c r="J5" s="10" t="s">
        <v>41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76" t="s">
        <v>31</v>
      </c>
      <c r="I8" s="79"/>
      <c r="J8" s="3"/>
      <c r="K8" s="3"/>
    </row>
    <row r="9" spans="2:15" ht="30" customHeight="1" thickTop="1">
      <c r="B9" s="11">
        <v>1</v>
      </c>
      <c r="C9" s="5" t="s">
        <v>43</v>
      </c>
      <c r="D9" s="32"/>
      <c r="E9" s="33"/>
      <c r="F9" s="25">
        <f>SUM(D9:E9)</f>
        <v>0</v>
      </c>
      <c r="H9" s="77" t="s">
        <v>32</v>
      </c>
      <c r="I9" s="80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78" t="s">
        <v>8</v>
      </c>
      <c r="I10" s="81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62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1" t="str">
        <f>☆Ａ!C29</f>
        <v>６月２１日（月）までに，郡市中体連事務局にデータで送信してください。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/>
  </sheetPr>
  <dimension ref="B1:O29"/>
  <sheetViews>
    <sheetView view="pageBreakPreview" zoomScaleNormal="100" zoomScaleSheetLayoutView="100" workbookViewId="0">
      <selection activeCell="G5" sqref="G5:I5"/>
    </sheetView>
  </sheetViews>
  <sheetFormatPr defaultRowHeight="13.5"/>
  <cols>
    <col min="1" max="1" width="1.625" customWidth="1"/>
    <col min="2" max="2" width="3.125" customWidth="1"/>
    <col min="3" max="3" width="12.625" customWidth="1"/>
    <col min="4" max="6" width="6.625" customWidth="1"/>
    <col min="7" max="7" width="3.625" customWidth="1"/>
    <col min="8" max="8" width="10.625" customWidth="1"/>
    <col min="9" max="9" width="12.625" customWidth="1"/>
    <col min="10" max="10" width="14.625" customWidth="1"/>
    <col min="11" max="11" width="8.625" customWidth="1"/>
    <col min="12" max="13" width="4.125" customWidth="1"/>
    <col min="14" max="14" width="1.625" customWidth="1"/>
    <col min="15" max="15" width="4.625" style="20" customWidth="1"/>
  </cols>
  <sheetData>
    <row r="1" spans="2:15" ht="18" customHeight="1">
      <c r="M1" s="30" t="str">
        <f>☆Ａ!M1</f>
        <v>各学校　→　地区中体連事務局</v>
      </c>
    </row>
    <row r="2" spans="2:15" ht="18" customHeight="1">
      <c r="M2" s="23"/>
    </row>
    <row r="3" spans="2:15" s="1" customFormat="1" ht="30" customHeight="1">
      <c r="B3" s="82" t="str">
        <f>集計!B3</f>
        <v>第７０回宮城県中学校総合体育大会　参加人数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  <c r="O3" s="20"/>
    </row>
    <row r="4" spans="2:15" ht="24" customHeight="1">
      <c r="E4" s="22"/>
      <c r="J4" s="90"/>
      <c r="K4" s="90"/>
      <c r="L4" s="90"/>
      <c r="M4" s="90"/>
    </row>
    <row r="5" spans="2:15" ht="30" customHeight="1">
      <c r="D5" s="87" t="s">
        <v>40</v>
      </c>
      <c r="E5" s="88"/>
      <c r="F5" s="89"/>
      <c r="G5" s="85"/>
      <c r="H5" s="86"/>
      <c r="I5" s="86"/>
      <c r="J5" s="10" t="s">
        <v>41</v>
      </c>
      <c r="K5" s="4"/>
      <c r="L5" s="4"/>
      <c r="M5" s="4"/>
    </row>
    <row r="6" spans="2:15" ht="24" customHeight="1"/>
    <row r="7" spans="2:15" ht="30" customHeight="1" thickBot="1">
      <c r="B7" s="24" t="s">
        <v>30</v>
      </c>
      <c r="C7" s="24"/>
      <c r="D7" s="24"/>
      <c r="E7" s="24"/>
      <c r="F7" s="24"/>
      <c r="H7" s="8" t="s">
        <v>22</v>
      </c>
    </row>
    <row r="8" spans="2:15" ht="30" customHeight="1" thickBot="1">
      <c r="B8" s="15" t="s">
        <v>36</v>
      </c>
      <c r="C8" s="16" t="s">
        <v>5</v>
      </c>
      <c r="D8" s="17" t="s">
        <v>6</v>
      </c>
      <c r="E8" s="18" t="s">
        <v>7</v>
      </c>
      <c r="F8" s="15" t="s">
        <v>8</v>
      </c>
      <c r="H8" s="76" t="s">
        <v>31</v>
      </c>
      <c r="I8" s="79"/>
      <c r="J8" s="3"/>
      <c r="K8" s="3"/>
    </row>
    <row r="9" spans="2:15" ht="30" customHeight="1" thickTop="1">
      <c r="B9" s="11">
        <v>1</v>
      </c>
      <c r="C9" s="5" t="s">
        <v>43</v>
      </c>
      <c r="D9" s="32"/>
      <c r="E9" s="33"/>
      <c r="F9" s="25">
        <f>SUM(D9:E9)</f>
        <v>0</v>
      </c>
      <c r="H9" s="77" t="s">
        <v>32</v>
      </c>
      <c r="I9" s="80"/>
      <c r="J9" s="3"/>
      <c r="K9" s="3"/>
    </row>
    <row r="10" spans="2:15" ht="30" customHeight="1" thickBot="1">
      <c r="B10" s="12">
        <v>2</v>
      </c>
      <c r="C10" s="6" t="s">
        <v>0</v>
      </c>
      <c r="D10" s="34"/>
      <c r="E10" s="35"/>
      <c r="F10" s="25">
        <f t="shared" ref="F10:F26" si="0">SUM(D10:E10)</f>
        <v>0</v>
      </c>
      <c r="H10" s="78" t="s">
        <v>8</v>
      </c>
      <c r="I10" s="81">
        <f>SUM(I8:I9)</f>
        <v>0</v>
      </c>
      <c r="J10" s="3"/>
      <c r="K10" s="3"/>
    </row>
    <row r="11" spans="2:15" ht="30" customHeight="1">
      <c r="B11" s="12">
        <v>3</v>
      </c>
      <c r="C11" s="6" t="s">
        <v>13</v>
      </c>
      <c r="D11" s="34"/>
      <c r="E11" s="35"/>
      <c r="F11" s="25">
        <f t="shared" si="0"/>
        <v>0</v>
      </c>
      <c r="H11" s="9" t="s">
        <v>62</v>
      </c>
      <c r="I11" s="19"/>
      <c r="J11" s="3"/>
      <c r="K11" s="3"/>
    </row>
    <row r="12" spans="2:15" ht="30" customHeight="1">
      <c r="B12" s="12">
        <v>4</v>
      </c>
      <c r="C12" s="6" t="s">
        <v>1</v>
      </c>
      <c r="D12" s="34"/>
      <c r="E12" s="35"/>
      <c r="F12" s="25">
        <f t="shared" si="0"/>
        <v>0</v>
      </c>
    </row>
    <row r="13" spans="2:15" ht="30" customHeight="1">
      <c r="B13" s="12">
        <v>5</v>
      </c>
      <c r="C13" s="6" t="s">
        <v>14</v>
      </c>
      <c r="D13" s="34"/>
      <c r="E13" s="35"/>
      <c r="F13" s="25">
        <f t="shared" si="0"/>
        <v>0</v>
      </c>
      <c r="I13" s="20"/>
      <c r="O13"/>
    </row>
    <row r="14" spans="2:15" ht="30" customHeight="1">
      <c r="B14" s="12">
        <v>6</v>
      </c>
      <c r="C14" s="6" t="s">
        <v>9</v>
      </c>
      <c r="D14" s="34"/>
      <c r="E14" s="35"/>
      <c r="F14" s="25">
        <f t="shared" si="0"/>
        <v>0</v>
      </c>
      <c r="I14" s="20"/>
      <c r="O14"/>
    </row>
    <row r="15" spans="2:15" ht="30" customHeight="1">
      <c r="B15" s="12">
        <v>7</v>
      </c>
      <c r="C15" s="6" t="s">
        <v>2</v>
      </c>
      <c r="D15" s="34"/>
      <c r="E15" s="35"/>
      <c r="F15" s="25">
        <f t="shared" si="0"/>
        <v>0</v>
      </c>
      <c r="I15" s="20"/>
      <c r="O15"/>
    </row>
    <row r="16" spans="2:15" ht="30" customHeight="1">
      <c r="B16" s="12">
        <v>8</v>
      </c>
      <c r="C16" s="6" t="s">
        <v>10</v>
      </c>
      <c r="D16" s="34"/>
      <c r="E16" s="35"/>
      <c r="F16" s="25">
        <f t="shared" si="0"/>
        <v>0</v>
      </c>
      <c r="I16" s="20"/>
      <c r="O16"/>
    </row>
    <row r="17" spans="2:15" ht="30" customHeight="1">
      <c r="B17" s="12">
        <v>9</v>
      </c>
      <c r="C17" s="6" t="s">
        <v>15</v>
      </c>
      <c r="D17" s="34"/>
      <c r="E17" s="35"/>
      <c r="F17" s="25">
        <f t="shared" si="0"/>
        <v>0</v>
      </c>
      <c r="I17" s="20"/>
      <c r="O17"/>
    </row>
    <row r="18" spans="2:15" ht="30" customHeight="1">
      <c r="B18" s="12">
        <v>10</v>
      </c>
      <c r="C18" s="6" t="s">
        <v>12</v>
      </c>
      <c r="D18" s="34"/>
      <c r="E18" s="35"/>
      <c r="F18" s="25">
        <f>SUM(D18:E18)</f>
        <v>0</v>
      </c>
      <c r="I18" s="20"/>
      <c r="O18"/>
    </row>
    <row r="19" spans="2:15" ht="30" customHeight="1">
      <c r="B19" s="12">
        <v>11</v>
      </c>
      <c r="C19" s="6" t="s">
        <v>3</v>
      </c>
      <c r="D19" s="34"/>
      <c r="E19" s="35"/>
      <c r="F19" s="25">
        <f t="shared" si="0"/>
        <v>0</v>
      </c>
      <c r="I19" s="20"/>
      <c r="O19"/>
    </row>
    <row r="20" spans="2:15" ht="30" customHeight="1">
      <c r="B20" s="12">
        <v>12</v>
      </c>
      <c r="C20" s="6" t="s">
        <v>16</v>
      </c>
      <c r="D20" s="34"/>
      <c r="E20" s="35"/>
      <c r="F20" s="25">
        <f t="shared" si="0"/>
        <v>0</v>
      </c>
      <c r="I20" s="20"/>
      <c r="O20"/>
    </row>
    <row r="21" spans="2:15" ht="30" customHeight="1">
      <c r="B21" s="12">
        <v>13</v>
      </c>
      <c r="C21" s="6" t="s">
        <v>11</v>
      </c>
      <c r="D21" s="34"/>
      <c r="E21" s="35"/>
      <c r="F21" s="25">
        <f t="shared" si="0"/>
        <v>0</v>
      </c>
      <c r="I21" s="20"/>
      <c r="O21"/>
    </row>
    <row r="22" spans="2:15" ht="30" customHeight="1">
      <c r="B22" s="12">
        <v>14</v>
      </c>
      <c r="C22" s="6" t="s">
        <v>4</v>
      </c>
      <c r="D22" s="34"/>
      <c r="E22" s="35"/>
      <c r="F22" s="25">
        <f t="shared" si="0"/>
        <v>0</v>
      </c>
      <c r="O22"/>
    </row>
    <row r="23" spans="2:15" ht="30" customHeight="1">
      <c r="B23" s="12">
        <v>15</v>
      </c>
      <c r="C23" s="7" t="s">
        <v>18</v>
      </c>
      <c r="D23" s="36"/>
      <c r="E23" s="37"/>
      <c r="F23" s="25">
        <f t="shared" si="0"/>
        <v>0</v>
      </c>
      <c r="I23" s="20"/>
      <c r="O23"/>
    </row>
    <row r="24" spans="2:15" ht="30" customHeight="1">
      <c r="B24" s="12">
        <v>16</v>
      </c>
      <c r="C24" s="7" t="s">
        <v>24</v>
      </c>
      <c r="D24" s="36"/>
      <c r="E24" s="37"/>
      <c r="F24" s="25">
        <f t="shared" si="0"/>
        <v>0</v>
      </c>
      <c r="I24" s="20"/>
      <c r="O24"/>
    </row>
    <row r="25" spans="2:15" ht="30" customHeight="1">
      <c r="B25" s="12">
        <v>17</v>
      </c>
      <c r="C25" s="7" t="s">
        <v>19</v>
      </c>
      <c r="D25" s="36"/>
      <c r="E25" s="37"/>
      <c r="F25" s="25">
        <f t="shared" si="0"/>
        <v>0</v>
      </c>
    </row>
    <row r="26" spans="2:15" ht="30" customHeight="1" thickBot="1">
      <c r="B26" s="13">
        <v>18</v>
      </c>
      <c r="C26" s="7" t="s">
        <v>20</v>
      </c>
      <c r="D26" s="36"/>
      <c r="E26" s="37"/>
      <c r="F26" s="26">
        <f t="shared" si="0"/>
        <v>0</v>
      </c>
    </row>
    <row r="27" spans="2:15" ht="30" customHeight="1" thickBot="1">
      <c r="B27" s="14"/>
      <c r="C27" s="2" t="s">
        <v>8</v>
      </c>
      <c r="D27" s="27">
        <f>SUM(D9:D26)</f>
        <v>0</v>
      </c>
      <c r="E27" s="28">
        <f>SUM(E9:E26)</f>
        <v>0</v>
      </c>
      <c r="F27" s="29">
        <f>SUM(F9:F26)</f>
        <v>0</v>
      </c>
    </row>
    <row r="28" spans="2:15" ht="12" customHeight="1"/>
    <row r="29" spans="2:15" ht="30" customHeight="1">
      <c r="C29" s="31" t="str">
        <f>☆Ａ!C29</f>
        <v>６月２１日（月）までに，郡市中体連事務局にデータで送信してください。</v>
      </c>
      <c r="D29" s="9"/>
      <c r="E29" s="9"/>
      <c r="F29" s="9"/>
      <c r="G29" s="9"/>
    </row>
  </sheetData>
  <sheetProtection selectLockedCells="1"/>
  <mergeCells count="4">
    <mergeCell ref="B3:M3"/>
    <mergeCell ref="J4:M4"/>
    <mergeCell ref="D5:F5"/>
    <mergeCell ref="G5:I5"/>
  </mergeCells>
  <phoneticPr fontId="2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27</vt:i4>
      </vt:variant>
    </vt:vector>
  </HeadingPairs>
  <TitlesOfParts>
    <vt:vector size="54" baseType="lpstr">
      <vt:lpstr>集計</vt:lpstr>
      <vt:lpstr>☆Ａ</vt:lpstr>
      <vt:lpstr>☆Ｂ</vt:lpstr>
      <vt:lpstr>☆Ｃ</vt:lpstr>
      <vt:lpstr>☆Ｄ</vt:lpstr>
      <vt:lpstr>☆Ｅ</vt:lpstr>
      <vt:lpstr>☆Ｆ</vt:lpstr>
      <vt:lpstr>☆Ｇ</vt:lpstr>
      <vt:lpstr>☆Ｈ</vt:lpstr>
      <vt:lpstr>☆Ｉ</vt:lpstr>
      <vt:lpstr>☆Ｊ</vt:lpstr>
      <vt:lpstr>☆Ｋ</vt:lpstr>
      <vt:lpstr>☆Ｌ</vt:lpstr>
      <vt:lpstr>☆Ｍ</vt:lpstr>
      <vt:lpstr>☆Ｎ</vt:lpstr>
      <vt:lpstr>☆Ｏ</vt:lpstr>
      <vt:lpstr>☆Ｐ</vt:lpstr>
      <vt:lpstr>☆Ｑ</vt:lpstr>
      <vt:lpstr>☆Ｒ</vt:lpstr>
      <vt:lpstr>☆Ｓ</vt:lpstr>
      <vt:lpstr>☆Ｔ</vt:lpstr>
      <vt:lpstr>☆Ｕ</vt:lpstr>
      <vt:lpstr>☆Ｖ</vt:lpstr>
      <vt:lpstr>☆Ｗ</vt:lpstr>
      <vt:lpstr>☆Ｘ</vt:lpstr>
      <vt:lpstr>☆Ｙ</vt:lpstr>
      <vt:lpstr>☆Ｚ</vt:lpstr>
      <vt:lpstr>☆Ａ!Print_Area</vt:lpstr>
      <vt:lpstr>☆Ｂ!Print_Area</vt:lpstr>
      <vt:lpstr>☆Ｃ!Print_Area</vt:lpstr>
      <vt:lpstr>☆Ｄ!Print_Area</vt:lpstr>
      <vt:lpstr>☆Ｅ!Print_Area</vt:lpstr>
      <vt:lpstr>☆Ｆ!Print_Area</vt:lpstr>
      <vt:lpstr>☆Ｇ!Print_Area</vt:lpstr>
      <vt:lpstr>☆Ｈ!Print_Area</vt:lpstr>
      <vt:lpstr>☆Ｉ!Print_Area</vt:lpstr>
      <vt:lpstr>☆Ｊ!Print_Area</vt:lpstr>
      <vt:lpstr>☆Ｋ!Print_Area</vt:lpstr>
      <vt:lpstr>☆Ｌ!Print_Area</vt:lpstr>
      <vt:lpstr>☆Ｍ!Print_Area</vt:lpstr>
      <vt:lpstr>☆Ｎ!Print_Area</vt:lpstr>
      <vt:lpstr>☆Ｏ!Print_Area</vt:lpstr>
      <vt:lpstr>☆Ｐ!Print_Area</vt:lpstr>
      <vt:lpstr>☆Ｑ!Print_Area</vt:lpstr>
      <vt:lpstr>☆Ｒ!Print_Area</vt:lpstr>
      <vt:lpstr>☆Ｓ!Print_Area</vt:lpstr>
      <vt:lpstr>☆Ｔ!Print_Area</vt:lpstr>
      <vt:lpstr>☆Ｕ!Print_Area</vt:lpstr>
      <vt:lpstr>☆Ｖ!Print_Area</vt:lpstr>
      <vt:lpstr>☆Ｗ!Print_Area</vt:lpstr>
      <vt:lpstr>☆Ｘ!Print_Area</vt:lpstr>
      <vt:lpstr>☆Ｙ!Print_Area</vt:lpstr>
      <vt:lpstr>☆Ｚ!Print_Area</vt:lpstr>
      <vt:lpstr>集計!Print_Area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</dc:creator>
  <cp:lastModifiedBy>User002</cp:lastModifiedBy>
  <cp:lastPrinted>2020-03-10T05:35:48Z</cp:lastPrinted>
  <dcterms:created xsi:type="dcterms:W3CDTF">2005-05-31T01:53:47Z</dcterms:created>
  <dcterms:modified xsi:type="dcterms:W3CDTF">2021-03-23T09:04:07Z</dcterms:modified>
</cp:coreProperties>
</file>